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885" activeTab="0"/>
  </bookViews>
  <sheets>
    <sheet name="202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<sst xmlns="http://schemas.openxmlformats.org/spreadsheetml/2006/main" count="659" uniqueCount="353">
  <si>
    <t>SỞ Y TẾ HẢI PHÒNG</t>
  </si>
  <si>
    <t>BỆNH VIỆN KIẾN AN</t>
  </si>
  <si>
    <t>STT</t>
  </si>
  <si>
    <t>ĐVT</t>
  </si>
  <si>
    <t>Đơn giá</t>
  </si>
  <si>
    <t>4.2% w/v Sodium Bicarbonate (4,2% - 250ml)</t>
  </si>
  <si>
    <t>Chai</t>
  </si>
  <si>
    <t xml:space="preserve"> Chai</t>
  </si>
  <si>
    <t>A.T Entecavir 0.5 (0,5mg)</t>
  </si>
  <si>
    <t>Viên</t>
  </si>
  <si>
    <t>Lọ</t>
  </si>
  <si>
    <t>A.T Hydrocortisone (100mg)</t>
  </si>
  <si>
    <t>Acarbose Friulchem (50mg)</t>
  </si>
  <si>
    <t>Actelsar HCT 40mg/ 12,5 mg (40mg+12,5mg)</t>
  </si>
  <si>
    <t>Actrapid (1000IU/ 10ml)</t>
  </si>
  <si>
    <t>IU</t>
  </si>
  <si>
    <t>Adrenalin (1mg/1ml)</t>
  </si>
  <si>
    <t>Ống</t>
  </si>
  <si>
    <t>Adrenaline-BFS 5mg (5mg)</t>
  </si>
  <si>
    <t>Agidopa (250mg)</t>
  </si>
  <si>
    <t>Alcaine 0,5% (5mg/ml)</t>
  </si>
  <si>
    <t>Aluvia (200/50mg)</t>
  </si>
  <si>
    <t>Ama-Power (1000 mg + 500 mg)</t>
  </si>
  <si>
    <t>Amcefal 2g (2000 mg)</t>
  </si>
  <si>
    <t>Amlor (5mg)</t>
  </si>
  <si>
    <t>Túi</t>
  </si>
  <si>
    <t>Bút tiêm</t>
  </si>
  <si>
    <t>Arimidex (1mg)</t>
  </si>
  <si>
    <t>Aslem (0,3mg/ml)</t>
  </si>
  <si>
    <t>Aspirin - 100 (100mg)</t>
  </si>
  <si>
    <t>ASSTROZOL (1mg)</t>
  </si>
  <si>
    <t>Atisolu 40 inj (40mg)</t>
  </si>
  <si>
    <t>lọ</t>
  </si>
  <si>
    <t>Atovze 20/10 (20mg+10mg)</t>
  </si>
  <si>
    <t>Atropin sulfat (0,25mg/1ml)</t>
  </si>
  <si>
    <t>Gói</t>
  </si>
  <si>
    <t>Augmentin 500mg/62,5mg (500mg+ 62,5mg)</t>
  </si>
  <si>
    <t>Avelox (400mg)</t>
  </si>
  <si>
    <t>Aviranz tablets 600mg (600mg)</t>
  </si>
  <si>
    <t>Avodart (0,5mg)</t>
  </si>
  <si>
    <t>Avonza (300mg+300mg+400mg)</t>
  </si>
  <si>
    <t>Axuka (1000mg+200mg)</t>
  </si>
  <si>
    <t>Basmicin 400 (400mg/200ml)</t>
  </si>
  <si>
    <t>Basultam (1g + 1g)</t>
  </si>
  <si>
    <t>Bestdocel 80mg/4ml (80mg)</t>
  </si>
  <si>
    <t>Betaserc 16mg (16mg)</t>
  </si>
  <si>
    <t>BFS - Amiron (150mg)</t>
  </si>
  <si>
    <t>BFS- Grani (không chất bảo quản) (1mg)</t>
  </si>
  <si>
    <t>BFS-Furosemide 40mg/4ml (40mg)</t>
  </si>
  <si>
    <t>BFS-Naloxone (0,4mg)</t>
  </si>
  <si>
    <t>BFS-Neostigmine 0.25 (0,25mg)</t>
  </si>
  <si>
    <t>BFS-Noradrenaline 10mg (10mg)</t>
  </si>
  <si>
    <t>Bidicarlin 3,2g (3g + 0,2g)</t>
  </si>
  <si>
    <t>Bidicolis 2 MIU (2.000.000 IU)</t>
  </si>
  <si>
    <t>Bidigentil 10% (150mg/1,5ml)</t>
  </si>
  <si>
    <t>Bidilucil 500 (500mg)</t>
  </si>
  <si>
    <t>Biluracil 1g (Mỗi lọ 20ml chứa: 1g)</t>
  </si>
  <si>
    <t>Bisoplus HCT 5/12.5 (5mg + 12,5mg)</t>
  </si>
  <si>
    <t>Bisoprolol 2.5mg Tablets (2,5mg)</t>
  </si>
  <si>
    <t>Biviflox (400mg/250ml)</t>
  </si>
  <si>
    <t>Bosviral (800mg)</t>
  </si>
  <si>
    <t>Bouleram 2g (2g)</t>
  </si>
  <si>
    <t>Bromhexin Actavis 8mg (8mg)</t>
  </si>
  <si>
    <t>Bupivacaine Aguettant 5mg/ml (100mg/ 20ml)</t>
  </si>
  <si>
    <t>Bupivacaine for spinal anaesthesia Aguettant 5mg/ml (cơ sở xuất xưởng: Laboratoire Aguettant- địa chỉ: Parc Scientifique Tony Garnier, 1 rue Alexander Fleming, 69007 Lyon, France) (0,5% - 4ml)</t>
  </si>
  <si>
    <t>Calci clorid 500mg/ 5ml (500mg/ 5ml)</t>
  </si>
  <si>
    <t>Cammic (500mg/5ml)</t>
  </si>
  <si>
    <t>Canpaxel 100 (100mg)</t>
  </si>
  <si>
    <t>Carbatol-200 (200mg)</t>
  </si>
  <si>
    <t>Cardilopin (10mg)</t>
  </si>
  <si>
    <t>CAVINTON (10mg/2ml)</t>
  </si>
  <si>
    <t>CAVINTON FORTE (10mg)</t>
  </si>
  <si>
    <t>Cefamandol 1g (1g)</t>
  </si>
  <si>
    <t>Cepmaxlox 200 (200mg)</t>
  </si>
  <si>
    <t>Cisplatin "Ebewe" (50mg/100ml)</t>
  </si>
  <si>
    <t>Cisplatin Bidiphar 10mg/20ml (10mg/20ml)</t>
  </si>
  <si>
    <t>Clindamycin-Hameln 150mg/ml (600mg)</t>
  </si>
  <si>
    <t>CoAprovel (150 mg + 12,5 mg)</t>
  </si>
  <si>
    <t>Colchicin 1mg (l mg)</t>
  </si>
  <si>
    <t>viên</t>
  </si>
  <si>
    <t>Combigan (2mg/ml + 5mg/ml)</t>
  </si>
  <si>
    <t>Combivent (0,5mg + 2,5mg)</t>
  </si>
  <si>
    <t>Concor 5mg (5mg)</t>
  </si>
  <si>
    <t>Coveram 5mg/5mg (5mg; 5mg)</t>
  </si>
  <si>
    <t>Coversyl 5mg (5mg)</t>
  </si>
  <si>
    <t>Creao Inj. (40mg)</t>
  </si>
  <si>
    <t>Degas (8mg/4ml)</t>
  </si>
  <si>
    <t>Depakine Chrono (333mg + 145mg)</t>
  </si>
  <si>
    <t>Depaxan (4mg/ml)</t>
  </si>
  <si>
    <t>Deslora (5mg)</t>
  </si>
  <si>
    <t>Dexcorin (30mg)</t>
  </si>
  <si>
    <t>Diamicron MR Tab 30mg 60's (30mg)</t>
  </si>
  <si>
    <t>Diaphyllin Venosum (240mg)</t>
  </si>
  <si>
    <t>Diazepam 10mg/2ml (10mg)</t>
  </si>
  <si>
    <t>Diazepam Injection BP 10mg</t>
  </si>
  <si>
    <t>Dicellnase (20mg)</t>
  </si>
  <si>
    <t>Dimedrol (10mg/ ml)</t>
  </si>
  <si>
    <t>Diosfort (600mg)</t>
  </si>
  <si>
    <t>Diovan 80 (80mg)</t>
  </si>
  <si>
    <t>Dismolan 200mg/8ml (200mg)</t>
  </si>
  <si>
    <t>Disthyrox (100 mcg)</t>
  </si>
  <si>
    <t>DIURESIN SR (1,5mg)</t>
  </si>
  <si>
    <t>Dobutamin-BFS (250mg)</t>
  </si>
  <si>
    <t>Độc hoạt tang ký sinh (148mg , 92mg, 92mg, 92mg, 60mg, 92mg, 104mg, 300mg, 240mg, 184mg, 148mg, 148mg, 120mg, 60mg, 120mg)</t>
  </si>
  <si>
    <t>Domever 25mg (25mg)</t>
  </si>
  <si>
    <t>Doxorubicin "Ebewe" Inj 50mg/25ml 1's (50mg)</t>
  </si>
  <si>
    <t>Drotavep 40mg Tablets (40mg)</t>
  </si>
  <si>
    <t>DUOPLAVIN (75mg + 100mg)</t>
  </si>
  <si>
    <t>Duphaston (10mg)</t>
  </si>
  <si>
    <t>Ebitac 12.5 (10mg + 12,5mg)</t>
  </si>
  <si>
    <t>Ebitac 25 (10mg + 25mg)</t>
  </si>
  <si>
    <t>Elaria 100mg (100mg)</t>
  </si>
  <si>
    <t>Endoxan (200mg)</t>
  </si>
  <si>
    <t>Entecavir Stella 0.5mg (0,5mg)</t>
  </si>
  <si>
    <t>Ephedrine Aguettant 30mg/ml</t>
  </si>
  <si>
    <t>Espumisan L (40mg/ml)</t>
  </si>
  <si>
    <t>Exforge (5mg + 80mg)</t>
  </si>
  <si>
    <t>Exforge HCT 5mg/160mg/12.5mg (5mg + 160mg + 12,5mg)</t>
  </si>
  <si>
    <t>Expas 40 (40mg)</t>
  </si>
  <si>
    <t>Felpitil (20mg)</t>
  </si>
  <si>
    <t>Fentanyl 0,1mg/2ml</t>
  </si>
  <si>
    <t>Fresofol 1% Mct/Lct (1%, 20ml)</t>
  </si>
  <si>
    <t>Fungocap 200mg capsules, hard (200mg)</t>
  </si>
  <si>
    <t>Galvus (50mg)</t>
  </si>
  <si>
    <t>Galvus Met 50mg/1000mg (50mg+1000mg)</t>
  </si>
  <si>
    <t>Garosi (500mg)</t>
  </si>
  <si>
    <t>Gelofusine (20g+3,505g+0,68g)</t>
  </si>
  <si>
    <t>Gentamicin Kabi 80mg/2ml (80mg/2ml)</t>
  </si>
  <si>
    <t>Glaritus (100IU/ml)</t>
  </si>
  <si>
    <t>Glucophage XR 750mg (750mg)</t>
  </si>
  <si>
    <t>Glucose 10% (10% -500ml)</t>
  </si>
  <si>
    <t>Glucose 5% (5% - 500ml)</t>
  </si>
  <si>
    <t>Glucovance 500mg/5mg (500mg/5mg)</t>
  </si>
  <si>
    <t>Glycinorm-80 (80mg)</t>
  </si>
  <si>
    <t>Goldvoxin (250mg/ 50ml)</t>
  </si>
  <si>
    <t>Hapacol 150 (150mg)</t>
  </si>
  <si>
    <t>gói</t>
  </si>
  <si>
    <t>Harnal Ocas 0,4mg (0,4mg)</t>
  </si>
  <si>
    <t>Hemotocin (100mcg)</t>
  </si>
  <si>
    <t>Heparin (25000 IU/ 5ml)</t>
  </si>
  <si>
    <t>Humulin 30/70 Kwikpen (300IU/ 3ml)</t>
  </si>
  <si>
    <t>Humulin R (1000UI/ 10ml)</t>
  </si>
  <si>
    <t>Incarxol (400mg)</t>
  </si>
  <si>
    <t>Jimenez (300mg)</t>
  </si>
  <si>
    <t>Kali clorid 10% (500mg/5ml)</t>
  </si>
  <si>
    <t>Kali clorid Kabi 10% (1g/10ml)</t>
  </si>
  <si>
    <t>Kalira (5g)</t>
  </si>
  <si>
    <t>Kama-BFS (400mg + 452mg)</t>
  </si>
  <si>
    <t>Kbat (100mg)</t>
  </si>
  <si>
    <t>Ketamin Hydrochloride Injection (500mg)</t>
  </si>
  <si>
    <t>mg</t>
  </si>
  <si>
    <t>Kidsolon 4 (4mg)</t>
  </si>
  <si>
    <t>Klacid MR (500mg)</t>
  </si>
  <si>
    <t>Komboglyze XR tab 5mg/1000mg</t>
  </si>
  <si>
    <t>Lahm (611,76mg + 800mg + 80mg)</t>
  </si>
  <si>
    <t>Lamivudin 150mg (150mg)</t>
  </si>
  <si>
    <t>Levobupi-BFS 50 mg (50mg/10ml)</t>
  </si>
  <si>
    <t>Levogolds (750mg/ 150ml)</t>
  </si>
  <si>
    <t>Levonor (lmg)</t>
  </si>
  <si>
    <t>Lichaunox (2mg/ml)</t>
  </si>
  <si>
    <t>Lidocain- BFS 200mg (200mg)</t>
  </si>
  <si>
    <t>Lidocain Kabi 2% (40mg/2ml)</t>
  </si>
  <si>
    <t>Lifecita 800 DT. (800mg)</t>
  </si>
  <si>
    <t>Lipanthyl 200M (200mg)</t>
  </si>
  <si>
    <t>Lipitor (20mg)</t>
  </si>
  <si>
    <t>Lisinopril ATB 10mg (10mg)</t>
  </si>
  <si>
    <t>Lorytec 10 (10mg)</t>
  </si>
  <si>
    <t>Losacar- H (50mg+ 12,5mg)</t>
  </si>
  <si>
    <t>Bơm tiêm</t>
  </si>
  <si>
    <t>Lovenox (40mg/ 0,4ml)</t>
  </si>
  <si>
    <t>Lumbrotine (100mg, 140mg, 80mg, 60mg, 40mg, 40mg, 40mg.)</t>
  </si>
  <si>
    <t>Lyoxatin 100mg/20ml (100mg)</t>
  </si>
  <si>
    <t>Magnesi-BFS 15% (750mg)</t>
  </si>
  <si>
    <t>Mannitol (20%-250ml)</t>
  </si>
  <si>
    <t>MAXXHEPA URSO 200 (200mg)</t>
  </si>
  <si>
    <t>Medrol (16mg)</t>
  </si>
  <si>
    <t>Medrol (4mg)</t>
  </si>
  <si>
    <t>Meglucon 1000 (1000mg)</t>
  </si>
  <si>
    <t>Menison 4mg (4mg)</t>
  </si>
  <si>
    <t>Menzomi Inj. (2g)</t>
  </si>
  <si>
    <t>Meronem Inj 1g 10's (1000mg)</t>
  </si>
  <si>
    <t>Metovance (500mg + 5mg)</t>
  </si>
  <si>
    <t>Metronidazol 250mg (250mg)</t>
  </si>
  <si>
    <t>Metronidazol 750mg/150ml (750mg/ 150ml)</t>
  </si>
  <si>
    <t>Meza-Calci (l,65 g)</t>
  </si>
  <si>
    <t>Mezapentin 600 (600 mg)</t>
  </si>
  <si>
    <t>Mezaterol 20 (20 mg)</t>
  </si>
  <si>
    <t>Midaman 1,5g/0,1g (1,5g + 0,1g)</t>
  </si>
  <si>
    <t>Midanium (5mg)</t>
  </si>
  <si>
    <t>Mobic (7,5mg)</t>
  </si>
  <si>
    <t>Morphin (Morphin hydroclorid 10mg/ml)</t>
  </si>
  <si>
    <t>Moxilen 500mg (500mg)</t>
  </si>
  <si>
    <t>MYDOCALM 150 (150mg)</t>
  </si>
  <si>
    <t>Mydrin-P (50mg + 50mg)</t>
  </si>
  <si>
    <t>Nanokine 2000 IU (2000 IU/ 1 ml)</t>
  </si>
  <si>
    <t>Nanokine 4000 IU (4000 IU/ 1 ml)</t>
  </si>
  <si>
    <t>Naphazolin 0,05% (2,5mg/ 5ml)</t>
  </si>
  <si>
    <t>Naptogast 20 (20 mg)</t>
  </si>
  <si>
    <t>Natri Clorid 0,9% (0,9%/500ml (900mg/100ml))</t>
  </si>
  <si>
    <t>Natri clorid 0,9% (0,9%-100ml)</t>
  </si>
  <si>
    <t>Natri clorid 0,9% (0,9%-500ml)</t>
  </si>
  <si>
    <t>Natrilix SR (1,5mg)</t>
  </si>
  <si>
    <t>Nerusyn 3g (2g + 1g)</t>
  </si>
  <si>
    <t>Nicardipine Aguettant 10mg/10ml (10mg/ 10ml)</t>
  </si>
  <si>
    <t>Niglyvid (10mg/ 10ml)</t>
  </si>
  <si>
    <t>Nikoramyl 5 (5mg)</t>
  </si>
  <si>
    <t>Nolvadex-D (20mg)</t>
  </si>
  <si>
    <t>Noradrenalin (1mg/1ml)</t>
  </si>
  <si>
    <t>Nước cất ống nhựa (10ml)</t>
  </si>
  <si>
    <t>Nước cất ống nhựa (5ml)</t>
  </si>
  <si>
    <t>Ocezuzi (500mg)</t>
  </si>
  <si>
    <t>Oremute 20 (2,6g + 1,5g + 2,9g + 13,5g + 20mg)</t>
  </si>
  <si>
    <t>Oremute 5 (520mg + 300mg + 580mg + 2700mg + 5mg)</t>
  </si>
  <si>
    <t>Orilope 800mg (800mg)</t>
  </si>
  <si>
    <t>Oxytocin Injection BP 10 Units (10UI)</t>
  </si>
  <si>
    <t>Pamecillin 1g (1g)</t>
  </si>
  <si>
    <t>Paparin (40mg/2ml)</t>
  </si>
  <si>
    <t>Paracetamol Macopharma (10mg/ml)</t>
  </si>
  <si>
    <t>Paracol 10mg/ml (1000mg)</t>
  </si>
  <si>
    <t>Parazacol 250 (250mg)</t>
  </si>
  <si>
    <t>PARAZACOL 750 (10mg/ml)</t>
  </si>
  <si>
    <t>Partamol Tab. (500mg)</t>
  </si>
  <si>
    <t>Phytok (40mg)</t>
  </si>
  <si>
    <t>Planovir (300mg)</t>
  </si>
  <si>
    <t>Polfurid (40mg)</t>
  </si>
  <si>
    <t>Pomatat (140 mg + 158 mg)</t>
  </si>
  <si>
    <t>Prismasol B0 (Dung dịch thuốc trước khi hoàn nguyên có chứa: 1000ml dung dịch điện giải ngăn A chứa: Calcium chloride.2H20 5,145g; Magnesium chloride.6H20 2,033g; Acid lactic 5,4g; 1000ml dung dịch đệm ngăn B chứa: Sodium bicarbonate 3,09g; Sodium chloride 6,45g; Dung dịch sau khi pha: Calcium 1,75 mmol/l; Magnesium 0,5 mmol/l; Sodium 140 mmol/l; Chloride 109,5 mmol/l; Lactate 3 mmol/l; Bicarbonate 32 mmol/l)</t>
  </si>
  <si>
    <t>Propylthiouracil (50mg)</t>
  </si>
  <si>
    <t>Proxacin 1% (200mg/20ml)</t>
  </si>
  <si>
    <t>Pulmicort Respules (500mcg/2ml)</t>
  </si>
  <si>
    <t>Quinrox 400/40 (400mg)</t>
  </si>
  <si>
    <t>Ribometa (4mg/5ml)</t>
  </si>
  <si>
    <t>Ringer lactate (500ml)</t>
  </si>
  <si>
    <t>Rocuronium - BFS (50mg/5ml)</t>
  </si>
  <si>
    <t>Rocuronium Kabi 10mg/ml (10mg/ml)</t>
  </si>
  <si>
    <t>Sadapron 100 (100mg)</t>
  </si>
  <si>
    <t>Salbutamol (0,5mg/ml)</t>
  </si>
  <si>
    <t>SavNopain 500 (500mg)</t>
  </si>
  <si>
    <t>Sciomir (4mg/2ml)</t>
  </si>
  <si>
    <t>Seduxen 5mg</t>
  </si>
  <si>
    <t>Selemycin 250mg/2ml (250mg/2ml)</t>
  </si>
  <si>
    <t>Senitram 2g/1g (2g + 1g)</t>
  </si>
  <si>
    <t>Seretide Evohaler DC 25/125mcg (25mcg + 125mcg)</t>
  </si>
  <si>
    <t>Bình Xịt</t>
  </si>
  <si>
    <t>ml</t>
  </si>
  <si>
    <t>Smecta (3g)</t>
  </si>
  <si>
    <t>SMOFlipid 20% (20%, 250ml)</t>
  </si>
  <si>
    <t>Sorbitol 5g (5g)</t>
  </si>
  <si>
    <t>Statripsine (4,2mg)</t>
  </si>
  <si>
    <t>Stavacor (20mg)</t>
  </si>
  <si>
    <t>Supertrim (400mg + 80mg)</t>
  </si>
  <si>
    <t>Suprane (100%/ 240ml)</t>
  </si>
  <si>
    <t>Suxamethonium Chloride (100mg)</t>
  </si>
  <si>
    <t>Swintanacin (25mg)</t>
  </si>
  <si>
    <t>Symbicort Turbuhaler (Mỗi liều phóng thích chứa: Budesonid 160mcg; Formoterol fumarate dihydrate 4,5mcg)</t>
  </si>
  <si>
    <t>Tavanic (500 mg)</t>
  </si>
  <si>
    <t>Tazopelin 4,5g (4g + 0,5g)</t>
  </si>
  <si>
    <t>Tegretol CR 200 (200mg)</t>
  </si>
  <si>
    <t>Terfelic B9 (151,6mg + 350mcg)</t>
  </si>
  <si>
    <t>Thyperopa forte (500 mg)</t>
  </si>
  <si>
    <t>Thyrozol 5mg (5mg)</t>
  </si>
  <si>
    <t>Thysedow 10 mg (10mg)</t>
  </si>
  <si>
    <t>Tienam (500mg + 500mg)</t>
  </si>
  <si>
    <t>Tiepanem 1g</t>
  </si>
  <si>
    <t>Tobradex (3mg/1ml + 1mg/1ml)</t>
  </si>
  <si>
    <t>Trainfu (6,958mg+ 6,815mg+ 1,979mg+ 2,046mg+ 0,053mg+ 0,0242mg + 0,0789mg+ 1,260mg+ 0,166mg)</t>
  </si>
  <si>
    <t>Tranexamic acid 1000mg/10ml (1000mg/10ml)</t>
  </si>
  <si>
    <t>Trihexyphenidyl (2mg)</t>
  </si>
  <si>
    <t>Trikaxon 2g (2000mg)</t>
  </si>
  <si>
    <t>Ulceron (40mg)</t>
  </si>
  <si>
    <t>UmenoHCT 20/12,5 (20mg + 12,5mg)</t>
  </si>
  <si>
    <t>Ventolin Nebules (2,5mg/ 2,5ml)</t>
  </si>
  <si>
    <t>VEROSPIRON 25MG (25mg)</t>
  </si>
  <si>
    <t>Viêm gan B 0.5 ml</t>
  </si>
  <si>
    <t>Vincardipin (10mg/10ml)</t>
  </si>
  <si>
    <t>Vingomin (0,2mg/1ml)</t>
  </si>
  <si>
    <t>Vinphacine (500mg/ 2ml)</t>
  </si>
  <si>
    <t>Vinphyton (1mg/1ml)</t>
  </si>
  <si>
    <t>Vinzix (20mg/2ml)</t>
  </si>
  <si>
    <t>Vitamin B1 (100mg/1ml)</t>
  </si>
  <si>
    <t>Vitamin B12 Kabi 1000 mcg (1000mcg/1ml)</t>
  </si>
  <si>
    <t>Vitamin B6 Kabi 100 mg/1ml (100mg/1ml)</t>
  </si>
  <si>
    <t>Vitamin K1 10mg/1ml (10mg/ 1ml)</t>
  </si>
  <si>
    <t>Voxin (500mg)</t>
  </si>
  <si>
    <t>Xalvobin 500mg film-coated tablet (500mg)</t>
  </si>
  <si>
    <t>Xarelto (10mg)</t>
  </si>
  <si>
    <t>Xarelto (20 mg)</t>
  </si>
  <si>
    <t>Xenetix 300 (65,81g/ 100ml - 50ml)</t>
  </si>
  <si>
    <t>Xenetix 300 (Iodine 300mg/ml)</t>
  </si>
  <si>
    <t>Xylocaine Jelly (2%)</t>
  </si>
  <si>
    <t>Tuyp</t>
  </si>
  <si>
    <t>Zaromax 200 (200 mg)</t>
  </si>
  <si>
    <t>Zensalbu nebules 2.5 (2,5mg)</t>
  </si>
  <si>
    <t>Zensalbu nebules 2.5 (2,5mg/2,5ml)</t>
  </si>
  <si>
    <t>Zensonid (0,5mg/ 2ml)</t>
  </si>
  <si>
    <t>Zentanil (1g)</t>
  </si>
  <si>
    <t>Zentocor 40mg (40mg)</t>
  </si>
  <si>
    <t>Zinnat Tab 250mg 10's</t>
  </si>
  <si>
    <t>Zitromax (200mg/ 5ml)</t>
  </si>
  <si>
    <t>Zodalan (5mg/1ml)</t>
  </si>
  <si>
    <t>Amiparen – 10 (Acid amin tự do 10% - 200ml)</t>
  </si>
  <si>
    <t>Amiparen – 5 (Acid amin tự do 5% - 200ml)</t>
  </si>
  <si>
    <t>Bacsulfo 1g/0,5g (1g + 0,5g)</t>
  </si>
  <si>
    <t>Bipisyn (1g + 500mg)</t>
  </si>
  <si>
    <t>Brieka 75mg (75mg)</t>
  </si>
  <si>
    <t>Cloxacillin 1g (1g)</t>
  </si>
  <si>
    <t>Colistimed (3.000.000 IU)</t>
  </si>
  <si>
    <t>Crocin 200 mg (200mg)</t>
  </si>
  <si>
    <t>Danapha - Telfadin (60mg)</t>
  </si>
  <si>
    <t>Diclovat (100mg)</t>
  </si>
  <si>
    <t>Dobutamine Panpharma 250mg/20ml (250mg/ 20ml)</t>
  </si>
  <si>
    <t>Docetaxel "Ebewe" (20mg/2ml)</t>
  </si>
  <si>
    <t>Elaria (75mg/3ml)</t>
  </si>
  <si>
    <t>Episindan 50mg (50mg)</t>
  </si>
  <si>
    <t>Goldbetin (500mg)</t>
  </si>
  <si>
    <t>IMEXIME 50 (50mg)</t>
  </si>
  <si>
    <t>Kontiam Inj. (1g)</t>
  </si>
  <si>
    <t>Lantus Solostar (300 IU/3 ml)</t>
  </si>
  <si>
    <t>Lipanthyl NT 145mg (CSĐG và XX: Recipharm Fontaine - France) (145mg)</t>
  </si>
  <si>
    <t>Medocef 1g (1g)</t>
  </si>
  <si>
    <t>Melanov-M (80mg + 500mg)</t>
  </si>
  <si>
    <t>Mianifax Inj. (10mg)</t>
  </si>
  <si>
    <t>Natri clorid 0,9% (0,9% - l00ml)</t>
  </si>
  <si>
    <t>Nitralmyl 0,6 (0,6mg)</t>
  </si>
  <si>
    <t>NORMAGUT (2,5x10 mũ 9 tế bào/250mg)</t>
  </si>
  <si>
    <t>Noviceftrin 2g IV (2g)</t>
  </si>
  <si>
    <t>Partamol eff (500mg)</t>
  </si>
  <si>
    <t>Pataxel (100mg/16,7ml)</t>
  </si>
  <si>
    <t>Simvastatin 40 (40mg)</t>
  </si>
  <si>
    <t>Tanganil 500mg (500mg)</t>
  </si>
  <si>
    <t>Tinidazol Kabi (500mg/100 ml)</t>
  </si>
  <si>
    <t>Ufur capsule (100mg + 224mg)</t>
  </si>
  <si>
    <t>Utrogestan 100mg (100mg)</t>
  </si>
  <si>
    <t>Utrogestan 200mg (200mg)</t>
  </si>
  <si>
    <t>Ventolin Inhaler (100mcg/liều xịt)</t>
  </si>
  <si>
    <t>VEROSPIRON (50mg)</t>
  </si>
  <si>
    <t>Vincurium 25mg/2.5ml (25mg/2.5ml)</t>
  </si>
  <si>
    <t>Vintor 2000 ( 2000IU/ml)</t>
  </si>
  <si>
    <t>Vitamin B6 (25mg/1ml)</t>
  </si>
  <si>
    <t>Xatral XL 10mg (10 mg)</t>
  </si>
  <si>
    <t>Hàm lượng</t>
  </si>
  <si>
    <t>1mg</t>
  </si>
  <si>
    <t xml:space="preserve"> 0,1mg/2ml</t>
  </si>
  <si>
    <t>5mg/1000mg</t>
  </si>
  <si>
    <t>5mg</t>
  </si>
  <si>
    <t>1g</t>
  </si>
  <si>
    <t>Tên thuốc</t>
  </si>
  <si>
    <t>BẢNG GIÁ THUỐC TẠI BỆNH VIỆN KIẾN AN NĂM 2022</t>
  </si>
  <si>
    <t xml:space="preserve"> 250mg</t>
  </si>
  <si>
    <t>0.5 ml</t>
  </si>
  <si>
    <t xml:space="preserve"> 30mg/ml</t>
  </si>
  <si>
    <t xml:space="preserve"> 10mg</t>
  </si>
  <si>
    <t>200ml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</si>
</sst>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165" fontId="37" fillId="0" borderId="0" xfId="42" applyNumberFormat="1" applyFont="1" applyBorder="1" applyAlignment="1">
      <alignment/>
    </xf>
    <xf numFmtId="165" fontId="0" fillId="0" borderId="0" xfId="42" applyNumberFormat="1" applyFont="1" applyAlignment="1">
      <alignment/>
    </xf>
    <xf numFmtId="165" fontId="37" fillId="0" borderId="10" xfId="42" applyNumberFormat="1" applyFont="1" applyBorder="1" applyAlignment="1">
      <alignment/>
    </xf>
    <xf numFmtId="0" fontId="38" fillId="0" borderId="10" xfId="0" applyFont="1" applyBorder="1" applyAlignment="1">
      <alignment horizontal="center"/>
    </xf>
    <xf numFmtId="165" fontId="38" fillId="0" borderId="10" xfId="42" applyNumberFormat="1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7" fillId="0" borderId="0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37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5"/>
  <sheetViews>
    <sheetView tabSelected="1" zoomScalePageLayoutView="0" workbookViewId="0" topLeftCell="A1">
      <selection activeCell="D8" sqref="D8:D327"/>
    </sheetView>
  </sheetViews>
  <sheetFormatPr defaultColWidth="9.140625" defaultRowHeight="15"/>
  <cols>
    <col min="1" max="1" width="6.421875" style="10" customWidth="1"/>
    <col min="2" max="2" width="40.8515625" style="0" customWidth="1"/>
    <col min="3" max="3" width="19.8515625" style="0" customWidth="1"/>
    <col min="5" max="5" width="15.140625" style="3" bestFit="1" customWidth="1"/>
    <col min="6" max="6" width="8.8515625" style="0" customWidth="1"/>
  </cols>
  <sheetData>
    <row r="1" spans="1:5" ht="15">
      <c r="A1" s="8" t="s">
        <v>0</v>
      </c>
      <c r="B1" s="1"/>
      <c r="C1" s="1"/>
      <c r="D1" s="1"/>
      <c r="E1" s="2"/>
    </row>
    <row r="2" spans="1:5" ht="15">
      <c r="A2" s="8" t="s">
        <v>1</v>
      </c>
      <c r="B2" s="1"/>
      <c r="C2" s="1"/>
      <c r="D2" s="1"/>
      <c r="E2" s="2"/>
    </row>
    <row r="3" spans="1:5" ht="15">
      <c r="A3" s="8"/>
      <c r="B3" s="1"/>
      <c r="C3" s="1"/>
      <c r="D3" s="1"/>
      <c r="E3" s="2"/>
    </row>
    <row r="4" spans="1:7" ht="15.75">
      <c r="A4" s="12" t="s">
        <v>347</v>
      </c>
      <c r="B4" s="12"/>
      <c r="C4" s="12"/>
      <c r="D4" s="12"/>
      <c r="E4" s="12"/>
      <c r="G4" s="7"/>
    </row>
    <row r="5" spans="1:7" ht="15">
      <c r="A5" s="8"/>
      <c r="B5" s="1"/>
      <c r="C5" s="1"/>
      <c r="D5" s="1"/>
      <c r="E5" s="2"/>
      <c r="G5" s="11"/>
    </row>
    <row r="6" spans="1:7" ht="15">
      <c r="A6" s="8"/>
      <c r="B6" s="1"/>
      <c r="C6" s="1"/>
      <c r="D6" s="1"/>
      <c r="E6" s="2"/>
      <c r="G6" s="11"/>
    </row>
    <row r="7" spans="1:7" s="7" customFormat="1" ht="15">
      <c r="A7" s="9" t="s">
        <v>2</v>
      </c>
      <c r="B7" s="5" t="s">
        <v>346</v>
      </c>
      <c r="C7" s="5" t="s">
        <v>340</v>
      </c>
      <c r="D7" s="5" t="s">
        <v>3</v>
      </c>
      <c r="E7" s="6" t="s">
        <v>4</v>
      </c>
      <c r="G7" s="11"/>
    </row>
    <row r="8" spans="1:7" ht="15">
      <c r="A8" s="13">
        <v>1</v>
      </c>
      <c r="B8" s="14" t="s">
        <v>5</v>
      </c>
      <c r="C8" s="14" t="str">
        <f>MID($B8,SEARCH("(",B8)+1,SEARCH(")",B8)-SEARCH("(",B8)-1)</f>
        <v>4,2% - 250ml</v>
      </c>
      <c r="D8" s="13" t="s">
        <v>7</v>
      </c>
      <c r="E8" s="4">
        <v>94400</v>
      </c>
      <c r="F8" s="7"/>
      <c r="G8" s="11"/>
    </row>
    <row r="9" spans="1:7" ht="15">
      <c r="A9" s="13">
        <v>2</v>
      </c>
      <c r="B9" s="14" t="s">
        <v>8</v>
      </c>
      <c r="C9" s="14" t="str">
        <f aca="true" t="shared" si="0" ref="C9:C68">MID($B9,SEARCH("(",B9)+1,SEARCH(")",B9)-SEARCH("(",B9)-1)</f>
        <v>0,5mg</v>
      </c>
      <c r="D9" s="13" t="s">
        <v>9</v>
      </c>
      <c r="E9" s="4">
        <v>2940</v>
      </c>
      <c r="F9" s="7"/>
      <c r="G9" s="11"/>
    </row>
    <row r="10" spans="1:7" ht="15">
      <c r="A10" s="13">
        <v>3</v>
      </c>
      <c r="B10" s="14" t="s">
        <v>11</v>
      </c>
      <c r="C10" s="14" t="str">
        <f t="shared" si="0"/>
        <v>100mg</v>
      </c>
      <c r="D10" s="13" t="s">
        <v>10</v>
      </c>
      <c r="E10" s="4">
        <v>6090</v>
      </c>
      <c r="F10" s="7"/>
      <c r="G10" s="11"/>
    </row>
    <row r="11" spans="1:7" ht="15">
      <c r="A11" s="13">
        <v>4</v>
      </c>
      <c r="B11" s="14" t="s">
        <v>12</v>
      </c>
      <c r="C11" s="14" t="str">
        <f t="shared" si="0"/>
        <v>50mg</v>
      </c>
      <c r="D11" s="13" t="s">
        <v>9</v>
      </c>
      <c r="E11" s="4">
        <v>2500</v>
      </c>
      <c r="F11" s="7"/>
      <c r="G11" s="11"/>
    </row>
    <row r="12" spans="1:7" ht="15">
      <c r="A12" s="13">
        <v>5</v>
      </c>
      <c r="B12" s="14" t="s">
        <v>13</v>
      </c>
      <c r="C12" s="14" t="str">
        <f t="shared" si="0"/>
        <v>40mg+12,5mg</v>
      </c>
      <c r="D12" s="13" t="s">
        <v>9</v>
      </c>
      <c r="E12" s="4">
        <v>9492</v>
      </c>
      <c r="F12" s="7"/>
      <c r="G12" s="11"/>
    </row>
    <row r="13" spans="1:7" ht="15">
      <c r="A13" s="13">
        <v>6</v>
      </c>
      <c r="B13" s="14" t="s">
        <v>14</v>
      </c>
      <c r="C13" s="14" t="str">
        <f t="shared" si="0"/>
        <v>1000IU/ 10ml</v>
      </c>
      <c r="D13" s="13" t="s">
        <v>15</v>
      </c>
      <c r="E13" s="4">
        <v>64</v>
      </c>
      <c r="F13" s="7"/>
      <c r="G13" s="11"/>
    </row>
    <row r="14" spans="1:7" ht="15">
      <c r="A14" s="13">
        <v>7</v>
      </c>
      <c r="B14" s="14" t="s">
        <v>16</v>
      </c>
      <c r="C14" s="14" t="str">
        <f t="shared" si="0"/>
        <v>1mg/1ml</v>
      </c>
      <c r="D14" s="13" t="s">
        <v>17</v>
      </c>
      <c r="E14" s="4">
        <v>1365</v>
      </c>
      <c r="F14" s="7"/>
      <c r="G14" s="11"/>
    </row>
    <row r="15" spans="1:7" ht="15">
      <c r="A15" s="13">
        <v>8</v>
      </c>
      <c r="B15" s="14" t="s">
        <v>18</v>
      </c>
      <c r="C15" s="14" t="str">
        <f t="shared" si="0"/>
        <v>5mg</v>
      </c>
      <c r="D15" s="13" t="s">
        <v>10</v>
      </c>
      <c r="E15" s="4">
        <v>25000</v>
      </c>
      <c r="F15" s="7"/>
      <c r="G15" s="11"/>
    </row>
    <row r="16" spans="1:7" ht="15">
      <c r="A16" s="13">
        <v>9</v>
      </c>
      <c r="B16" s="14" t="s">
        <v>19</v>
      </c>
      <c r="C16" s="14" t="str">
        <f t="shared" si="0"/>
        <v>250mg</v>
      </c>
      <c r="D16" s="13" t="s">
        <v>9</v>
      </c>
      <c r="E16" s="4">
        <v>546</v>
      </c>
      <c r="F16" s="7"/>
      <c r="G16" s="11"/>
    </row>
    <row r="17" spans="1:7" ht="15">
      <c r="A17" s="13">
        <v>10</v>
      </c>
      <c r="B17" s="14" t="s">
        <v>19</v>
      </c>
      <c r="C17" s="14" t="str">
        <f t="shared" si="0"/>
        <v>250mg</v>
      </c>
      <c r="D17" s="13" t="s">
        <v>9</v>
      </c>
      <c r="E17" s="4">
        <v>577.5</v>
      </c>
      <c r="F17" s="7"/>
      <c r="G17" s="11"/>
    </row>
    <row r="18" spans="1:7" ht="15">
      <c r="A18" s="13">
        <v>11</v>
      </c>
      <c r="B18" s="14" t="s">
        <v>20</v>
      </c>
      <c r="C18" s="14" t="str">
        <f t="shared" si="0"/>
        <v>5mg/ml</v>
      </c>
      <c r="D18" s="13" t="s">
        <v>10</v>
      </c>
      <c r="E18" s="4">
        <v>39380</v>
      </c>
      <c r="F18" s="7"/>
      <c r="G18" s="11"/>
    </row>
    <row r="19" spans="1:7" ht="15">
      <c r="A19" s="13">
        <v>12</v>
      </c>
      <c r="B19" s="14" t="s">
        <v>21</v>
      </c>
      <c r="C19" s="14" t="str">
        <f t="shared" si="0"/>
        <v>200/50mg</v>
      </c>
      <c r="D19" s="13" t="s">
        <v>9</v>
      </c>
      <c r="E19" s="4">
        <v>12941</v>
      </c>
      <c r="F19" s="7"/>
      <c r="G19" s="11"/>
    </row>
    <row r="20" spans="1:7" ht="15">
      <c r="A20" s="13">
        <v>13</v>
      </c>
      <c r="B20" s="14" t="s">
        <v>22</v>
      </c>
      <c r="C20" s="14" t="str">
        <f t="shared" si="0"/>
        <v>1000 mg + 500 mg</v>
      </c>
      <c r="D20" s="13" t="s">
        <v>10</v>
      </c>
      <c r="E20" s="4">
        <v>62000</v>
      </c>
      <c r="F20" s="7"/>
      <c r="G20" s="11"/>
    </row>
    <row r="21" spans="1:7" ht="15">
      <c r="A21" s="13">
        <v>14</v>
      </c>
      <c r="B21" s="14" t="s">
        <v>23</v>
      </c>
      <c r="C21" s="14" t="str">
        <f t="shared" si="0"/>
        <v>2000 mg</v>
      </c>
      <c r="D21" s="13" t="s">
        <v>10</v>
      </c>
      <c r="E21" s="4">
        <v>77000</v>
      </c>
      <c r="F21" s="7"/>
      <c r="G21" s="11"/>
    </row>
    <row r="22" spans="1:7" ht="30">
      <c r="A22" s="13">
        <v>15</v>
      </c>
      <c r="B22" s="14" t="s">
        <v>300</v>
      </c>
      <c r="C22" s="14" t="s">
        <v>352</v>
      </c>
      <c r="D22" s="13" t="s">
        <v>6</v>
      </c>
      <c r="E22" s="4">
        <v>63000</v>
      </c>
      <c r="F22" s="7"/>
      <c r="G22" s="11"/>
    </row>
    <row r="23" spans="1:7" ht="15">
      <c r="A23" s="13">
        <v>16</v>
      </c>
      <c r="B23" s="14" t="s">
        <v>301</v>
      </c>
      <c r="C23" s="14" t="s">
        <v>352</v>
      </c>
      <c r="D23" s="13" t="s">
        <v>6</v>
      </c>
      <c r="E23" s="4">
        <v>53000</v>
      </c>
      <c r="F23" s="7"/>
      <c r="G23" s="11"/>
    </row>
    <row r="24" spans="1:7" ht="15">
      <c r="A24" s="13">
        <v>17</v>
      </c>
      <c r="B24" s="14" t="s">
        <v>24</v>
      </c>
      <c r="C24" s="14" t="str">
        <f t="shared" si="0"/>
        <v>5mg</v>
      </c>
      <c r="D24" s="13" t="s">
        <v>9</v>
      </c>
      <c r="E24" s="4">
        <v>8125</v>
      </c>
      <c r="F24" s="7"/>
      <c r="G24" s="11"/>
    </row>
    <row r="25" spans="1:7" ht="15">
      <c r="A25" s="13">
        <v>18</v>
      </c>
      <c r="B25" s="14" t="s">
        <v>24</v>
      </c>
      <c r="C25" s="14" t="str">
        <f t="shared" si="0"/>
        <v>5mg</v>
      </c>
      <c r="D25" s="13" t="s">
        <v>9</v>
      </c>
      <c r="E25" s="4">
        <v>8125</v>
      </c>
      <c r="F25" s="7"/>
      <c r="G25" s="11"/>
    </row>
    <row r="26" spans="1:7" ht="15">
      <c r="A26" s="13">
        <v>19</v>
      </c>
      <c r="B26" s="14" t="s">
        <v>27</v>
      </c>
      <c r="C26" s="14" t="str">
        <f t="shared" si="0"/>
        <v>1mg</v>
      </c>
      <c r="D26" s="13" t="s">
        <v>9</v>
      </c>
      <c r="E26" s="4">
        <v>59085</v>
      </c>
      <c r="F26" s="7"/>
      <c r="G26" s="11"/>
    </row>
    <row r="27" spans="1:7" ht="15">
      <c r="A27" s="13">
        <v>20</v>
      </c>
      <c r="B27" s="14" t="s">
        <v>28</v>
      </c>
      <c r="C27" s="14" t="str">
        <f t="shared" si="0"/>
        <v>0,3mg/ml</v>
      </c>
      <c r="D27" s="13" t="s">
        <v>17</v>
      </c>
      <c r="E27" s="4">
        <v>39000</v>
      </c>
      <c r="F27" s="7"/>
      <c r="G27" s="11"/>
    </row>
    <row r="28" spans="1:7" ht="15">
      <c r="A28" s="13">
        <v>21</v>
      </c>
      <c r="B28" s="14" t="s">
        <v>29</v>
      </c>
      <c r="C28" s="14" t="str">
        <f t="shared" si="0"/>
        <v>100mg</v>
      </c>
      <c r="D28" s="13" t="s">
        <v>9</v>
      </c>
      <c r="E28" s="4">
        <v>450</v>
      </c>
      <c r="F28" s="7"/>
      <c r="G28" s="11"/>
    </row>
    <row r="29" spans="1:7" ht="15">
      <c r="A29" s="13">
        <v>22</v>
      </c>
      <c r="B29" s="14" t="s">
        <v>30</v>
      </c>
      <c r="C29" s="14" t="str">
        <f t="shared" si="0"/>
        <v>1mg</v>
      </c>
      <c r="D29" s="13" t="s">
        <v>9</v>
      </c>
      <c r="E29" s="4">
        <v>7340</v>
      </c>
      <c r="F29" s="7"/>
      <c r="G29" s="11"/>
    </row>
    <row r="30" spans="1:7" ht="15">
      <c r="A30" s="13">
        <v>23</v>
      </c>
      <c r="B30" s="14" t="s">
        <v>31</v>
      </c>
      <c r="C30" s="14" t="str">
        <f t="shared" si="0"/>
        <v>40mg</v>
      </c>
      <c r="D30" s="13" t="s">
        <v>32</v>
      </c>
      <c r="E30" s="4">
        <v>6300</v>
      </c>
      <c r="F30" s="7"/>
      <c r="G30" s="11"/>
    </row>
    <row r="31" spans="1:7" ht="15">
      <c r="A31" s="13">
        <v>24</v>
      </c>
      <c r="B31" s="14" t="s">
        <v>33</v>
      </c>
      <c r="C31" s="14" t="str">
        <f t="shared" si="0"/>
        <v>20mg+10mg</v>
      </c>
      <c r="D31" s="13" t="s">
        <v>9</v>
      </c>
      <c r="E31" s="4">
        <v>6500</v>
      </c>
      <c r="F31" s="7"/>
      <c r="G31" s="11"/>
    </row>
    <row r="32" spans="1:7" ht="15">
      <c r="A32" s="13">
        <v>25</v>
      </c>
      <c r="B32" s="14" t="s">
        <v>34</v>
      </c>
      <c r="C32" s="14" t="str">
        <f t="shared" si="0"/>
        <v>0,25mg/1ml</v>
      </c>
      <c r="D32" s="13" t="s">
        <v>17</v>
      </c>
      <c r="E32" s="4">
        <v>440</v>
      </c>
      <c r="F32" s="7"/>
      <c r="G32" s="11"/>
    </row>
    <row r="33" spans="1:7" ht="15">
      <c r="A33" s="13">
        <v>26</v>
      </c>
      <c r="B33" s="14" t="s">
        <v>36</v>
      </c>
      <c r="C33" s="14" t="str">
        <f t="shared" si="0"/>
        <v>500mg+ 62,5mg</v>
      </c>
      <c r="D33" s="13" t="s">
        <v>35</v>
      </c>
      <c r="E33" s="4">
        <v>16014</v>
      </c>
      <c r="F33" s="7"/>
      <c r="G33" s="11"/>
    </row>
    <row r="34" spans="1:7" ht="15">
      <c r="A34" s="13">
        <v>27</v>
      </c>
      <c r="B34" s="14" t="s">
        <v>37</v>
      </c>
      <c r="C34" s="14" t="str">
        <f t="shared" si="0"/>
        <v>400mg</v>
      </c>
      <c r="D34" s="13" t="s">
        <v>9</v>
      </c>
      <c r="E34" s="4">
        <v>52500</v>
      </c>
      <c r="F34" s="7"/>
      <c r="G34" s="11"/>
    </row>
    <row r="35" spans="1:7" ht="15">
      <c r="A35" s="13">
        <v>28</v>
      </c>
      <c r="B35" s="14" t="s">
        <v>38</v>
      </c>
      <c r="C35" s="14" t="str">
        <f t="shared" si="0"/>
        <v>600mg</v>
      </c>
      <c r="D35" s="13" t="s">
        <v>9</v>
      </c>
      <c r="E35" s="4">
        <v>2495</v>
      </c>
      <c r="F35" s="7"/>
      <c r="G35" s="11"/>
    </row>
    <row r="36" spans="1:7" ht="15">
      <c r="A36" s="13">
        <v>29</v>
      </c>
      <c r="B36" s="14" t="s">
        <v>39</v>
      </c>
      <c r="C36" s="14" t="str">
        <f t="shared" si="0"/>
        <v>0,5mg</v>
      </c>
      <c r="D36" s="13" t="s">
        <v>9</v>
      </c>
      <c r="E36" s="4">
        <v>17257</v>
      </c>
      <c r="F36" s="7"/>
      <c r="G36" s="11"/>
    </row>
    <row r="37" spans="1:7" ht="30">
      <c r="A37" s="13">
        <v>30</v>
      </c>
      <c r="B37" s="14" t="s">
        <v>40</v>
      </c>
      <c r="C37" s="14" t="str">
        <f t="shared" si="0"/>
        <v>300mg+300mg+400mg</v>
      </c>
      <c r="D37" s="13" t="s">
        <v>9</v>
      </c>
      <c r="E37" s="4">
        <v>5192</v>
      </c>
      <c r="F37" s="7"/>
      <c r="G37" s="11"/>
    </row>
    <row r="38" spans="1:7" ht="15">
      <c r="A38" s="13">
        <v>31</v>
      </c>
      <c r="B38" s="14" t="s">
        <v>41</v>
      </c>
      <c r="C38" s="14" t="str">
        <f t="shared" si="0"/>
        <v>1000mg+200mg</v>
      </c>
      <c r="D38" s="13" t="s">
        <v>10</v>
      </c>
      <c r="E38" s="4">
        <v>39000</v>
      </c>
      <c r="F38" s="7"/>
      <c r="G38" s="11"/>
    </row>
    <row r="39" spans="1:7" ht="15">
      <c r="A39" s="13">
        <v>32</v>
      </c>
      <c r="B39" s="14" t="s">
        <v>302</v>
      </c>
      <c r="C39" s="14" t="str">
        <f t="shared" si="0"/>
        <v>1g + 0,5g</v>
      </c>
      <c r="D39" s="13" t="s">
        <v>10</v>
      </c>
      <c r="E39" s="4">
        <v>75000</v>
      </c>
      <c r="F39" s="7"/>
      <c r="G39" s="11"/>
    </row>
    <row r="40" spans="1:7" ht="15">
      <c r="A40" s="13">
        <v>33</v>
      </c>
      <c r="B40" s="14" t="s">
        <v>42</v>
      </c>
      <c r="C40" s="14" t="str">
        <f t="shared" si="0"/>
        <v>400mg/200ml</v>
      </c>
      <c r="D40" s="13" t="s">
        <v>10</v>
      </c>
      <c r="E40" s="4">
        <v>91000</v>
      </c>
      <c r="F40" s="7"/>
      <c r="G40" s="11"/>
    </row>
    <row r="41" spans="1:7" ht="15">
      <c r="A41" s="13">
        <v>34</v>
      </c>
      <c r="B41" s="14" t="s">
        <v>43</v>
      </c>
      <c r="C41" s="14" t="str">
        <f t="shared" si="0"/>
        <v>1g + 1g</v>
      </c>
      <c r="D41" s="13" t="s">
        <v>10</v>
      </c>
      <c r="E41" s="4">
        <v>184000</v>
      </c>
      <c r="F41" s="7"/>
      <c r="G41" s="11"/>
    </row>
    <row r="42" spans="1:7" ht="15">
      <c r="A42" s="13">
        <v>35</v>
      </c>
      <c r="B42" s="14" t="s">
        <v>44</v>
      </c>
      <c r="C42" s="14" t="str">
        <f t="shared" si="0"/>
        <v>80mg</v>
      </c>
      <c r="D42" s="13" t="s">
        <v>10</v>
      </c>
      <c r="E42" s="4">
        <v>404985</v>
      </c>
      <c r="F42" s="7"/>
      <c r="G42" s="11"/>
    </row>
    <row r="43" spans="1:7" ht="15">
      <c r="A43" s="13">
        <v>36</v>
      </c>
      <c r="B43" s="14" t="s">
        <v>45</v>
      </c>
      <c r="C43" s="14" t="str">
        <f t="shared" si="0"/>
        <v>16mg</v>
      </c>
      <c r="D43" s="13" t="s">
        <v>9</v>
      </c>
      <c r="E43" s="4">
        <v>1986</v>
      </c>
      <c r="F43" s="7"/>
      <c r="G43" s="11"/>
    </row>
    <row r="44" spans="1:7" ht="15">
      <c r="A44" s="13">
        <v>37</v>
      </c>
      <c r="B44" s="14" t="s">
        <v>46</v>
      </c>
      <c r="C44" s="14" t="str">
        <f t="shared" si="0"/>
        <v>150mg</v>
      </c>
      <c r="D44" s="13" t="s">
        <v>10</v>
      </c>
      <c r="E44" s="4">
        <v>24000</v>
      </c>
      <c r="F44" s="7"/>
      <c r="G44" s="11"/>
    </row>
    <row r="45" spans="1:7" ht="15">
      <c r="A45" s="13">
        <v>38</v>
      </c>
      <c r="B45" s="14" t="s">
        <v>47</v>
      </c>
      <c r="C45" s="14" t="s">
        <v>341</v>
      </c>
      <c r="D45" s="13" t="s">
        <v>10</v>
      </c>
      <c r="E45" s="4">
        <v>42000</v>
      </c>
      <c r="F45" s="7"/>
      <c r="G45" s="11"/>
    </row>
    <row r="46" spans="1:7" ht="15">
      <c r="A46" s="13">
        <v>39</v>
      </c>
      <c r="B46" s="14" t="s">
        <v>48</v>
      </c>
      <c r="C46" s="14" t="str">
        <f t="shared" si="0"/>
        <v>40mg</v>
      </c>
      <c r="D46" s="13" t="s">
        <v>17</v>
      </c>
      <c r="E46" s="4">
        <v>9450</v>
      </c>
      <c r="F46" s="7"/>
      <c r="G46" s="11"/>
    </row>
    <row r="47" spans="1:7" ht="15">
      <c r="A47" s="13">
        <v>40</v>
      </c>
      <c r="B47" s="14" t="s">
        <v>49</v>
      </c>
      <c r="C47" s="14" t="str">
        <f t="shared" si="0"/>
        <v>0,4mg</v>
      </c>
      <c r="D47" s="13" t="s">
        <v>17</v>
      </c>
      <c r="E47" s="4">
        <v>29400</v>
      </c>
      <c r="F47" s="7"/>
      <c r="G47" s="11"/>
    </row>
    <row r="48" spans="1:7" ht="15">
      <c r="A48" s="13">
        <v>41</v>
      </c>
      <c r="B48" s="14" t="s">
        <v>50</v>
      </c>
      <c r="C48" s="14" t="str">
        <f t="shared" si="0"/>
        <v>0,25mg</v>
      </c>
      <c r="D48" s="13" t="s">
        <v>17</v>
      </c>
      <c r="E48" s="4">
        <v>5460</v>
      </c>
      <c r="F48" s="7"/>
      <c r="G48" s="11"/>
    </row>
    <row r="49" spans="1:7" ht="15">
      <c r="A49" s="13">
        <v>42</v>
      </c>
      <c r="B49" s="14" t="s">
        <v>51</v>
      </c>
      <c r="C49" s="14" t="str">
        <f t="shared" si="0"/>
        <v>10mg</v>
      </c>
      <c r="D49" s="13" t="s">
        <v>10</v>
      </c>
      <c r="E49" s="4">
        <v>145000</v>
      </c>
      <c r="F49" s="7"/>
      <c r="G49" s="11"/>
    </row>
    <row r="50" spans="1:7" ht="15">
      <c r="A50" s="13">
        <v>43</v>
      </c>
      <c r="B50" s="14" t="s">
        <v>52</v>
      </c>
      <c r="C50" s="14" t="str">
        <f t="shared" si="0"/>
        <v>3g + 0,2g</v>
      </c>
      <c r="D50" s="13" t="s">
        <v>10</v>
      </c>
      <c r="E50" s="4">
        <v>97000</v>
      </c>
      <c r="F50" s="7"/>
      <c r="G50" s="11"/>
    </row>
    <row r="51" spans="1:7" ht="15">
      <c r="A51" s="13">
        <v>44</v>
      </c>
      <c r="B51" s="14" t="s">
        <v>53</v>
      </c>
      <c r="C51" s="14" t="str">
        <f t="shared" si="0"/>
        <v>2.000.000 IU</v>
      </c>
      <c r="D51" s="13" t="s">
        <v>10</v>
      </c>
      <c r="E51" s="4">
        <v>629500</v>
      </c>
      <c r="F51" s="7"/>
      <c r="G51" s="11"/>
    </row>
    <row r="52" spans="1:7" ht="15">
      <c r="A52" s="13">
        <v>45</v>
      </c>
      <c r="B52" s="14" t="s">
        <v>54</v>
      </c>
      <c r="C52" s="14" t="str">
        <f t="shared" si="0"/>
        <v>150mg/1,5ml</v>
      </c>
      <c r="D52" s="13" t="s">
        <v>17</v>
      </c>
      <c r="E52" s="4">
        <v>36897</v>
      </c>
      <c r="F52" s="7"/>
      <c r="G52" s="11"/>
    </row>
    <row r="53" spans="1:7" ht="15">
      <c r="A53" s="13">
        <v>46</v>
      </c>
      <c r="B53" s="14" t="s">
        <v>55</v>
      </c>
      <c r="C53" s="14" t="str">
        <f t="shared" si="0"/>
        <v>500mg</v>
      </c>
      <c r="D53" s="13" t="s">
        <v>10</v>
      </c>
      <c r="E53" s="4">
        <v>57900</v>
      </c>
      <c r="F53" s="7"/>
      <c r="G53" s="11"/>
    </row>
    <row r="54" spans="1:7" ht="15">
      <c r="A54" s="13">
        <v>47</v>
      </c>
      <c r="B54" s="14" t="s">
        <v>56</v>
      </c>
      <c r="C54" s="14" t="str">
        <f t="shared" si="0"/>
        <v>Mỗi lọ 20ml chứa: 1g</v>
      </c>
      <c r="D54" s="13" t="s">
        <v>10</v>
      </c>
      <c r="E54" s="4">
        <v>73500</v>
      </c>
      <c r="F54" s="7"/>
      <c r="G54" s="11"/>
    </row>
    <row r="55" spans="1:7" ht="15">
      <c r="A55" s="13">
        <v>48</v>
      </c>
      <c r="B55" s="14" t="s">
        <v>303</v>
      </c>
      <c r="C55" s="14" t="str">
        <f t="shared" si="0"/>
        <v>1g + 500mg</v>
      </c>
      <c r="D55" s="13" t="s">
        <v>10</v>
      </c>
      <c r="E55" s="4">
        <v>27500</v>
      </c>
      <c r="F55" s="7"/>
      <c r="G55" s="11"/>
    </row>
    <row r="56" spans="1:7" ht="15">
      <c r="A56" s="13">
        <v>49</v>
      </c>
      <c r="B56" s="14" t="s">
        <v>57</v>
      </c>
      <c r="C56" s="14" t="str">
        <f t="shared" si="0"/>
        <v>5mg + 12,5mg</v>
      </c>
      <c r="D56" s="13" t="s">
        <v>9</v>
      </c>
      <c r="E56" s="4">
        <v>2400</v>
      </c>
      <c r="F56" s="7"/>
      <c r="G56" s="11"/>
    </row>
    <row r="57" spans="1:7" ht="15">
      <c r="A57" s="13">
        <v>50</v>
      </c>
      <c r="B57" s="14" t="s">
        <v>58</v>
      </c>
      <c r="C57" s="14" t="str">
        <f t="shared" si="0"/>
        <v>2,5mg</v>
      </c>
      <c r="D57" s="13" t="s">
        <v>9</v>
      </c>
      <c r="E57" s="4">
        <v>720</v>
      </c>
      <c r="F57" s="7"/>
      <c r="G57" s="11"/>
    </row>
    <row r="58" spans="1:7" ht="15">
      <c r="A58" s="13">
        <v>51</v>
      </c>
      <c r="B58" s="14" t="s">
        <v>59</v>
      </c>
      <c r="C58" s="14" t="str">
        <f t="shared" si="0"/>
        <v>400mg/250ml</v>
      </c>
      <c r="D58" s="13" t="s">
        <v>10</v>
      </c>
      <c r="E58" s="4">
        <v>227500</v>
      </c>
      <c r="F58" s="7"/>
      <c r="G58" s="11"/>
    </row>
    <row r="59" spans="1:7" ht="15">
      <c r="A59" s="13">
        <v>52</v>
      </c>
      <c r="B59" s="14" t="s">
        <v>60</v>
      </c>
      <c r="C59" s="14" t="str">
        <f t="shared" si="0"/>
        <v>800mg</v>
      </c>
      <c r="D59" s="13" t="s">
        <v>9</v>
      </c>
      <c r="E59" s="4">
        <v>12400</v>
      </c>
      <c r="F59" s="7"/>
      <c r="G59" s="11"/>
    </row>
    <row r="60" spans="1:7" ht="15">
      <c r="A60" s="13">
        <v>53</v>
      </c>
      <c r="B60" s="14" t="s">
        <v>61</v>
      </c>
      <c r="C60" s="14" t="str">
        <f t="shared" si="0"/>
        <v>2g</v>
      </c>
      <c r="D60" s="13" t="s">
        <v>10</v>
      </c>
      <c r="E60" s="4">
        <v>86000</v>
      </c>
      <c r="F60" s="7"/>
      <c r="G60" s="11"/>
    </row>
    <row r="61" spans="1:7" ht="15">
      <c r="A61" s="13">
        <v>54</v>
      </c>
      <c r="B61" s="14" t="s">
        <v>304</v>
      </c>
      <c r="C61" s="14" t="str">
        <f t="shared" si="0"/>
        <v>75mg</v>
      </c>
      <c r="D61" s="13" t="s">
        <v>9</v>
      </c>
      <c r="E61" s="4">
        <v>5519</v>
      </c>
      <c r="F61" s="7"/>
      <c r="G61" s="11"/>
    </row>
    <row r="62" spans="1:7" ht="15">
      <c r="A62" s="13">
        <v>55</v>
      </c>
      <c r="B62" s="14" t="s">
        <v>62</v>
      </c>
      <c r="C62" s="14" t="str">
        <f t="shared" si="0"/>
        <v>8mg</v>
      </c>
      <c r="D62" s="13" t="s">
        <v>9</v>
      </c>
      <c r="E62" s="4">
        <v>549</v>
      </c>
      <c r="F62" s="7"/>
      <c r="G62" s="11"/>
    </row>
    <row r="63" spans="1:7" ht="15">
      <c r="A63" s="13">
        <v>56</v>
      </c>
      <c r="B63" s="14" t="s">
        <v>63</v>
      </c>
      <c r="C63" s="14" t="str">
        <f t="shared" si="0"/>
        <v>100mg/ 20ml</v>
      </c>
      <c r="D63" s="13" t="s">
        <v>10</v>
      </c>
      <c r="E63" s="4">
        <v>46000</v>
      </c>
      <c r="F63" s="7"/>
      <c r="G63" s="11"/>
    </row>
    <row r="64" spans="1:7" ht="105">
      <c r="A64" s="13">
        <v>57</v>
      </c>
      <c r="B64" s="14" t="s">
        <v>64</v>
      </c>
      <c r="C64" s="14" t="str">
        <f t="shared" si="0"/>
        <v>cơ sở xuất xưởng: Laboratoire Aguettant- địa chỉ: Parc Scientifique Tony Garnier, 1 rue Alexander Fleming, 69007 Lyon, France</v>
      </c>
      <c r="D64" s="13" t="s">
        <v>17</v>
      </c>
      <c r="E64" s="4">
        <v>36200</v>
      </c>
      <c r="F64" s="7"/>
      <c r="G64" s="11"/>
    </row>
    <row r="65" spans="1:7" ht="15">
      <c r="A65" s="13">
        <v>58</v>
      </c>
      <c r="B65" s="14" t="s">
        <v>65</v>
      </c>
      <c r="C65" s="14" t="str">
        <f t="shared" si="0"/>
        <v>500mg/ 5ml</v>
      </c>
      <c r="D65" s="13" t="s">
        <v>17</v>
      </c>
      <c r="E65" s="4">
        <v>897</v>
      </c>
      <c r="F65" s="7"/>
      <c r="G65" s="11"/>
    </row>
    <row r="66" spans="1:7" ht="15">
      <c r="A66" s="13">
        <v>59</v>
      </c>
      <c r="B66" s="14" t="s">
        <v>66</v>
      </c>
      <c r="C66" s="14" t="str">
        <f t="shared" si="0"/>
        <v>500mg/5ml</v>
      </c>
      <c r="D66" s="13" t="s">
        <v>17</v>
      </c>
      <c r="E66" s="4">
        <v>5250</v>
      </c>
      <c r="F66" s="7"/>
      <c r="G66" s="11"/>
    </row>
    <row r="67" spans="1:7" ht="15">
      <c r="A67" s="13">
        <v>60</v>
      </c>
      <c r="B67" s="14" t="s">
        <v>67</v>
      </c>
      <c r="C67" s="14" t="str">
        <f t="shared" si="0"/>
        <v>100mg</v>
      </c>
      <c r="D67" s="13" t="s">
        <v>10</v>
      </c>
      <c r="E67" s="4">
        <v>213990</v>
      </c>
      <c r="F67" s="7"/>
      <c r="G67" s="11"/>
    </row>
    <row r="68" spans="1:7" ht="15">
      <c r="A68" s="13">
        <v>61</v>
      </c>
      <c r="B68" s="14" t="s">
        <v>68</v>
      </c>
      <c r="C68" s="14" t="str">
        <f t="shared" si="0"/>
        <v>200mg</v>
      </c>
      <c r="D68" s="13" t="s">
        <v>9</v>
      </c>
      <c r="E68" s="4">
        <v>790</v>
      </c>
      <c r="F68" s="7"/>
      <c r="G68" s="11"/>
    </row>
    <row r="69" spans="1:7" ht="15">
      <c r="A69" s="13">
        <v>62</v>
      </c>
      <c r="B69" s="14" t="s">
        <v>69</v>
      </c>
      <c r="C69" s="14" t="str">
        <f aca="true" t="shared" si="1" ref="C69:C123">MID($B69,SEARCH("(",B69)+1,SEARCH(")",B69)-SEARCH("(",B69)-1)</f>
        <v>10mg</v>
      </c>
      <c r="D69" s="13" t="s">
        <v>9</v>
      </c>
      <c r="E69" s="4">
        <v>820</v>
      </c>
      <c r="F69" s="7"/>
      <c r="G69" s="11"/>
    </row>
    <row r="70" spans="1:7" ht="15">
      <c r="A70" s="13">
        <v>63</v>
      </c>
      <c r="B70" s="14" t="s">
        <v>70</v>
      </c>
      <c r="C70" s="14" t="str">
        <f t="shared" si="1"/>
        <v>10mg/2ml</v>
      </c>
      <c r="D70" s="13" t="s">
        <v>17</v>
      </c>
      <c r="E70" s="4">
        <v>17409</v>
      </c>
      <c r="F70" s="7"/>
      <c r="G70" s="11"/>
    </row>
    <row r="71" spans="1:7" ht="15">
      <c r="A71" s="13">
        <v>64</v>
      </c>
      <c r="B71" s="14" t="s">
        <v>71</v>
      </c>
      <c r="C71" s="14" t="str">
        <f t="shared" si="1"/>
        <v>10mg</v>
      </c>
      <c r="D71" s="13" t="s">
        <v>9</v>
      </c>
      <c r="E71" s="4">
        <v>3570</v>
      </c>
      <c r="F71" s="7"/>
      <c r="G71" s="11"/>
    </row>
    <row r="72" spans="1:7" ht="15">
      <c r="A72" s="13">
        <v>65</v>
      </c>
      <c r="B72" s="14" t="s">
        <v>72</v>
      </c>
      <c r="C72" s="14" t="str">
        <f t="shared" si="1"/>
        <v>1g</v>
      </c>
      <c r="D72" s="13" t="s">
        <v>10</v>
      </c>
      <c r="E72" s="4">
        <v>63000</v>
      </c>
      <c r="F72" s="7"/>
      <c r="G72" s="11"/>
    </row>
    <row r="73" spans="1:7" ht="15">
      <c r="A73" s="13">
        <v>66</v>
      </c>
      <c r="B73" s="14" t="s">
        <v>73</v>
      </c>
      <c r="C73" s="14" t="str">
        <f t="shared" si="1"/>
        <v>200mg</v>
      </c>
      <c r="D73" s="13" t="s">
        <v>9</v>
      </c>
      <c r="E73" s="4">
        <v>8484</v>
      </c>
      <c r="F73" s="7"/>
      <c r="G73" s="11"/>
    </row>
    <row r="74" spans="1:7" ht="15">
      <c r="A74" s="13">
        <v>67</v>
      </c>
      <c r="B74" s="14" t="s">
        <v>74</v>
      </c>
      <c r="C74" s="14" t="str">
        <f t="shared" si="1"/>
        <v>50mg/100ml</v>
      </c>
      <c r="D74" s="13" t="s">
        <v>10</v>
      </c>
      <c r="E74" s="4">
        <v>213000</v>
      </c>
      <c r="F74" s="7"/>
      <c r="G74" s="11"/>
    </row>
    <row r="75" spans="1:7" ht="15">
      <c r="A75" s="13">
        <v>68</v>
      </c>
      <c r="B75" s="14" t="s">
        <v>75</v>
      </c>
      <c r="C75" s="14" t="str">
        <f t="shared" si="1"/>
        <v>10mg/20ml</v>
      </c>
      <c r="D75" s="13" t="s">
        <v>10</v>
      </c>
      <c r="E75" s="4">
        <v>63882</v>
      </c>
      <c r="F75" s="7"/>
      <c r="G75" s="11"/>
    </row>
    <row r="76" spans="1:7" ht="15">
      <c r="A76" s="13">
        <v>69</v>
      </c>
      <c r="B76" s="14" t="s">
        <v>76</v>
      </c>
      <c r="C76" s="14" t="str">
        <f t="shared" si="1"/>
        <v>600mg</v>
      </c>
      <c r="D76" s="13" t="s">
        <v>17</v>
      </c>
      <c r="E76" s="4">
        <v>92000</v>
      </c>
      <c r="F76" s="7"/>
      <c r="G76" s="11"/>
    </row>
    <row r="77" spans="1:7" ht="15">
      <c r="A77" s="13">
        <v>70</v>
      </c>
      <c r="B77" s="14" t="s">
        <v>305</v>
      </c>
      <c r="C77" s="14" t="str">
        <f t="shared" si="1"/>
        <v>1g</v>
      </c>
      <c r="D77" s="13" t="s">
        <v>10</v>
      </c>
      <c r="E77" s="4">
        <v>44100</v>
      </c>
      <c r="F77" s="7"/>
      <c r="G77" s="11"/>
    </row>
    <row r="78" spans="1:7" ht="15">
      <c r="A78" s="13">
        <v>71</v>
      </c>
      <c r="B78" s="14" t="s">
        <v>77</v>
      </c>
      <c r="C78" s="14" t="str">
        <f t="shared" si="1"/>
        <v>150 mg + 12,5 mg</v>
      </c>
      <c r="D78" s="13" t="s">
        <v>9</v>
      </c>
      <c r="E78" s="4">
        <v>9561</v>
      </c>
      <c r="F78" s="7"/>
      <c r="G78" s="11"/>
    </row>
    <row r="79" spans="1:7" ht="15">
      <c r="A79" s="13">
        <v>72</v>
      </c>
      <c r="B79" s="14" t="s">
        <v>78</v>
      </c>
      <c r="C79" s="14" t="str">
        <f t="shared" si="1"/>
        <v>l mg</v>
      </c>
      <c r="D79" s="13" t="s">
        <v>79</v>
      </c>
      <c r="E79" s="4">
        <v>294</v>
      </c>
      <c r="F79" s="7"/>
      <c r="G79" s="11"/>
    </row>
    <row r="80" spans="1:7" ht="15">
      <c r="A80" s="13">
        <v>73</v>
      </c>
      <c r="B80" s="14" t="s">
        <v>306</v>
      </c>
      <c r="C80" s="14" t="str">
        <f t="shared" si="1"/>
        <v>3.000.000 IU</v>
      </c>
      <c r="D80" s="13" t="s">
        <v>10</v>
      </c>
      <c r="E80" s="4">
        <v>739000</v>
      </c>
      <c r="F80" s="7"/>
      <c r="G80" s="11"/>
    </row>
    <row r="81" spans="1:7" ht="15">
      <c r="A81" s="13">
        <v>74</v>
      </c>
      <c r="B81" s="14" t="s">
        <v>80</v>
      </c>
      <c r="C81" s="14" t="str">
        <f t="shared" si="1"/>
        <v>2mg/ml + 5mg/ml</v>
      </c>
      <c r="D81" s="13" t="s">
        <v>10</v>
      </c>
      <c r="E81" s="4">
        <v>183514</v>
      </c>
      <c r="F81" s="7"/>
      <c r="G81" s="11"/>
    </row>
    <row r="82" spans="1:7" ht="15">
      <c r="A82" s="13">
        <v>75</v>
      </c>
      <c r="B82" s="14" t="s">
        <v>81</v>
      </c>
      <c r="C82" s="14" t="str">
        <f t="shared" si="1"/>
        <v>0,5mg + 2,5mg</v>
      </c>
      <c r="D82" s="13" t="s">
        <v>10</v>
      </c>
      <c r="E82" s="4">
        <v>16074</v>
      </c>
      <c r="F82" s="7"/>
      <c r="G82" s="11"/>
    </row>
    <row r="83" spans="1:7" ht="15">
      <c r="A83" s="13">
        <v>76</v>
      </c>
      <c r="B83" s="14" t="s">
        <v>82</v>
      </c>
      <c r="C83" s="14" t="str">
        <f t="shared" si="1"/>
        <v>5mg</v>
      </c>
      <c r="D83" s="13" t="s">
        <v>9</v>
      </c>
      <c r="E83" s="4">
        <v>4290</v>
      </c>
      <c r="F83" s="7"/>
      <c r="G83" s="11"/>
    </row>
    <row r="84" spans="1:7" ht="15">
      <c r="A84" s="13">
        <v>77</v>
      </c>
      <c r="B84" s="14" t="s">
        <v>83</v>
      </c>
      <c r="C84" s="14" t="str">
        <f t="shared" si="1"/>
        <v>5mg; 5mg</v>
      </c>
      <c r="D84" s="13" t="s">
        <v>9</v>
      </c>
      <c r="E84" s="4">
        <v>6589</v>
      </c>
      <c r="F84" s="7"/>
      <c r="G84" s="11"/>
    </row>
    <row r="85" spans="1:7" ht="15">
      <c r="A85" s="13">
        <v>78</v>
      </c>
      <c r="B85" s="14" t="s">
        <v>84</v>
      </c>
      <c r="C85" s="14" t="str">
        <f t="shared" si="1"/>
        <v>5mg</v>
      </c>
      <c r="D85" s="13" t="s">
        <v>9</v>
      </c>
      <c r="E85" s="4">
        <v>5650</v>
      </c>
      <c r="F85" s="7"/>
      <c r="G85" s="11"/>
    </row>
    <row r="86" spans="1:7" ht="15">
      <c r="A86" s="13">
        <v>79</v>
      </c>
      <c r="B86" s="14" t="s">
        <v>85</v>
      </c>
      <c r="C86" s="14" t="str">
        <f t="shared" si="1"/>
        <v>40mg</v>
      </c>
      <c r="D86" s="13" t="s">
        <v>10</v>
      </c>
      <c r="E86" s="4">
        <v>28350</v>
      </c>
      <c r="F86" s="7"/>
      <c r="G86" s="11"/>
    </row>
    <row r="87" spans="1:7" ht="15">
      <c r="A87" s="13">
        <v>80</v>
      </c>
      <c r="B87" s="14" t="s">
        <v>307</v>
      </c>
      <c r="C87" s="14" t="str">
        <f t="shared" si="1"/>
        <v>200mg</v>
      </c>
      <c r="D87" s="13" t="s">
        <v>9</v>
      </c>
      <c r="E87" s="4">
        <v>7900</v>
      </c>
      <c r="F87" s="7"/>
      <c r="G87" s="11"/>
    </row>
    <row r="88" spans="1:7" ht="15">
      <c r="A88" s="13">
        <v>81</v>
      </c>
      <c r="B88" s="14" t="s">
        <v>308</v>
      </c>
      <c r="C88" s="14" t="str">
        <f t="shared" si="1"/>
        <v>60mg</v>
      </c>
      <c r="D88" s="13" t="s">
        <v>9</v>
      </c>
      <c r="E88" s="4">
        <v>1890</v>
      </c>
      <c r="F88" s="7"/>
      <c r="G88" s="11"/>
    </row>
    <row r="89" spans="1:7" ht="15">
      <c r="A89" s="13">
        <v>82</v>
      </c>
      <c r="B89" s="14" t="s">
        <v>86</v>
      </c>
      <c r="C89" s="14" t="str">
        <f t="shared" si="1"/>
        <v>8mg/4ml</v>
      </c>
      <c r="D89" s="13" t="s">
        <v>17</v>
      </c>
      <c r="E89" s="4">
        <v>14000</v>
      </c>
      <c r="F89" s="7"/>
      <c r="G89" s="11"/>
    </row>
    <row r="90" spans="1:7" ht="15">
      <c r="A90" s="13">
        <v>83</v>
      </c>
      <c r="B90" s="14" t="s">
        <v>87</v>
      </c>
      <c r="C90" s="14" t="str">
        <f t="shared" si="1"/>
        <v>333mg + 145mg</v>
      </c>
      <c r="D90" s="13" t="s">
        <v>9</v>
      </c>
      <c r="E90" s="4">
        <v>6972</v>
      </c>
      <c r="F90" s="7"/>
      <c r="G90" s="11"/>
    </row>
    <row r="91" spans="1:7" ht="15">
      <c r="A91" s="13">
        <v>84</v>
      </c>
      <c r="B91" s="14" t="s">
        <v>88</v>
      </c>
      <c r="C91" s="14" t="str">
        <f t="shared" si="1"/>
        <v>4mg/ml</v>
      </c>
      <c r="D91" s="13" t="s">
        <v>17</v>
      </c>
      <c r="E91" s="4">
        <v>24000</v>
      </c>
      <c r="F91" s="7"/>
      <c r="G91" s="11"/>
    </row>
    <row r="92" spans="1:7" ht="15">
      <c r="A92" s="13">
        <v>85</v>
      </c>
      <c r="B92" s="14" t="s">
        <v>89</v>
      </c>
      <c r="C92" s="14" t="str">
        <f t="shared" si="1"/>
        <v>5mg</v>
      </c>
      <c r="D92" s="13" t="s">
        <v>9</v>
      </c>
      <c r="E92" s="4">
        <v>1500</v>
      </c>
      <c r="F92" s="7"/>
      <c r="G92" s="11"/>
    </row>
    <row r="93" spans="1:7" ht="15">
      <c r="A93" s="13">
        <v>86</v>
      </c>
      <c r="B93" s="14" t="s">
        <v>90</v>
      </c>
      <c r="C93" s="14" t="str">
        <f t="shared" si="1"/>
        <v>30mg</v>
      </c>
      <c r="D93" s="13" t="s">
        <v>35</v>
      </c>
      <c r="E93" s="4">
        <v>1590</v>
      </c>
      <c r="F93" s="7"/>
      <c r="G93" s="11"/>
    </row>
    <row r="94" spans="1:7" ht="15">
      <c r="A94" s="13">
        <v>87</v>
      </c>
      <c r="B94" s="14" t="s">
        <v>91</v>
      </c>
      <c r="C94" s="14" t="str">
        <f t="shared" si="1"/>
        <v>30mg</v>
      </c>
      <c r="D94" s="13" t="s">
        <v>9</v>
      </c>
      <c r="E94" s="4">
        <v>2765</v>
      </c>
      <c r="F94" s="7"/>
      <c r="G94" s="11"/>
    </row>
    <row r="95" spans="1:7" ht="15">
      <c r="A95" s="13">
        <v>88</v>
      </c>
      <c r="B95" s="14" t="s">
        <v>92</v>
      </c>
      <c r="C95" s="14" t="str">
        <f t="shared" si="1"/>
        <v>240mg</v>
      </c>
      <c r="D95" s="13" t="s">
        <v>17</v>
      </c>
      <c r="E95" s="4">
        <v>11400</v>
      </c>
      <c r="F95" s="7"/>
      <c r="G95" s="11"/>
    </row>
    <row r="96" spans="1:7" ht="15">
      <c r="A96" s="13">
        <v>89</v>
      </c>
      <c r="B96" s="14" t="s">
        <v>93</v>
      </c>
      <c r="C96" s="14" t="str">
        <f t="shared" si="1"/>
        <v>10mg</v>
      </c>
      <c r="D96" s="13" t="s">
        <v>17</v>
      </c>
      <c r="E96" s="4">
        <v>4480</v>
      </c>
      <c r="F96" s="7"/>
      <c r="G96" s="11"/>
    </row>
    <row r="97" spans="1:7" ht="15">
      <c r="A97" s="13">
        <v>90</v>
      </c>
      <c r="B97" s="14" t="s">
        <v>94</v>
      </c>
      <c r="C97" s="14" t="s">
        <v>351</v>
      </c>
      <c r="D97" s="13" t="s">
        <v>17</v>
      </c>
      <c r="E97" s="4">
        <v>12600</v>
      </c>
      <c r="F97" s="7"/>
      <c r="G97" s="11"/>
    </row>
    <row r="98" spans="1:7" ht="15">
      <c r="A98" s="13">
        <v>91</v>
      </c>
      <c r="B98" s="14" t="s">
        <v>95</v>
      </c>
      <c r="C98" s="14" t="str">
        <f t="shared" si="1"/>
        <v>20mg</v>
      </c>
      <c r="D98" s="13" t="s">
        <v>9</v>
      </c>
      <c r="E98" s="4">
        <v>4494</v>
      </c>
      <c r="F98" s="7"/>
      <c r="G98" s="11"/>
    </row>
    <row r="99" spans="1:7" ht="15">
      <c r="A99" s="13">
        <v>92</v>
      </c>
      <c r="B99" s="14" t="s">
        <v>309</v>
      </c>
      <c r="C99" s="14" t="str">
        <f t="shared" si="1"/>
        <v>100mg</v>
      </c>
      <c r="D99" s="13" t="s">
        <v>9</v>
      </c>
      <c r="E99" s="4">
        <v>10500</v>
      </c>
      <c r="F99" s="7"/>
      <c r="G99" s="11"/>
    </row>
    <row r="100" spans="1:7" ht="15">
      <c r="A100" s="13">
        <v>93</v>
      </c>
      <c r="B100" s="14" t="s">
        <v>96</v>
      </c>
      <c r="C100" s="14" t="str">
        <f t="shared" si="1"/>
        <v>10mg/ ml</v>
      </c>
      <c r="D100" s="13" t="s">
        <v>17</v>
      </c>
      <c r="E100" s="4">
        <v>567</v>
      </c>
      <c r="F100" s="7"/>
      <c r="G100" s="11"/>
    </row>
    <row r="101" spans="1:7" ht="15">
      <c r="A101" s="13">
        <v>94</v>
      </c>
      <c r="B101" s="14" t="s">
        <v>97</v>
      </c>
      <c r="C101" s="14" t="str">
        <f t="shared" si="1"/>
        <v>600mg</v>
      </c>
      <c r="D101" s="13" t="s">
        <v>9</v>
      </c>
      <c r="E101" s="4">
        <v>5900</v>
      </c>
      <c r="F101" s="7"/>
      <c r="G101" s="11"/>
    </row>
    <row r="102" spans="1:7" ht="15">
      <c r="A102" s="13">
        <v>95</v>
      </c>
      <c r="B102" s="14" t="s">
        <v>98</v>
      </c>
      <c r="C102" s="14" t="str">
        <f t="shared" si="1"/>
        <v>80mg</v>
      </c>
      <c r="D102" s="13" t="s">
        <v>9</v>
      </c>
      <c r="E102" s="4">
        <v>9366</v>
      </c>
      <c r="F102" s="7"/>
      <c r="G102" s="11"/>
    </row>
    <row r="103" spans="1:7" ht="15">
      <c r="A103" s="13">
        <v>96</v>
      </c>
      <c r="B103" s="14" t="s">
        <v>99</v>
      </c>
      <c r="C103" s="14" t="str">
        <f t="shared" si="1"/>
        <v>200mg</v>
      </c>
      <c r="D103" s="13" t="s">
        <v>17</v>
      </c>
      <c r="E103" s="4">
        <v>2119</v>
      </c>
      <c r="F103" s="7"/>
      <c r="G103" s="11"/>
    </row>
    <row r="104" spans="1:7" ht="15">
      <c r="A104" s="13">
        <v>97</v>
      </c>
      <c r="B104" s="14" t="s">
        <v>100</v>
      </c>
      <c r="C104" s="14" t="str">
        <f t="shared" si="1"/>
        <v>100 mcg</v>
      </c>
      <c r="D104" s="13" t="s">
        <v>9</v>
      </c>
      <c r="E104" s="4">
        <v>294</v>
      </c>
      <c r="F104" s="7"/>
      <c r="G104" s="11"/>
    </row>
    <row r="105" spans="1:7" ht="15">
      <c r="A105" s="13">
        <v>98</v>
      </c>
      <c r="B105" s="14" t="s">
        <v>101</v>
      </c>
      <c r="C105" s="14" t="str">
        <f t="shared" si="1"/>
        <v>1,5mg</v>
      </c>
      <c r="D105" s="13" t="s">
        <v>9</v>
      </c>
      <c r="E105" s="4">
        <v>3000</v>
      </c>
      <c r="F105" s="7"/>
      <c r="G105" s="11"/>
    </row>
    <row r="106" spans="1:7" ht="15">
      <c r="A106" s="13">
        <v>99</v>
      </c>
      <c r="B106" s="14" t="s">
        <v>102</v>
      </c>
      <c r="C106" s="14" t="str">
        <f t="shared" si="1"/>
        <v>250mg</v>
      </c>
      <c r="D106" s="13" t="s">
        <v>17</v>
      </c>
      <c r="E106" s="4">
        <v>55000</v>
      </c>
      <c r="F106" s="7"/>
      <c r="G106" s="11"/>
    </row>
    <row r="107" spans="1:7" ht="30">
      <c r="A107" s="13">
        <v>100</v>
      </c>
      <c r="B107" s="14" t="s">
        <v>310</v>
      </c>
      <c r="C107" s="14" t="str">
        <f t="shared" si="1"/>
        <v>250mg/ 20ml</v>
      </c>
      <c r="D107" s="13" t="s">
        <v>10</v>
      </c>
      <c r="E107" s="4">
        <v>79000</v>
      </c>
      <c r="F107" s="7"/>
      <c r="G107" s="11"/>
    </row>
    <row r="108" spans="1:7" ht="90">
      <c r="A108" s="13">
        <v>101</v>
      </c>
      <c r="B108" s="14" t="s">
        <v>103</v>
      </c>
      <c r="C108" s="14" t="str">
        <f t="shared" si="1"/>
        <v>148mg , 92mg, 92mg, 92mg, 60mg, 92mg, 104mg, 300mg, 240mg, 184mg, 148mg, 148mg, 120mg, 60mg, 120mg</v>
      </c>
      <c r="D108" s="13" t="s">
        <v>9</v>
      </c>
      <c r="E108" s="4">
        <v>820</v>
      </c>
      <c r="F108" s="7"/>
      <c r="G108" s="11"/>
    </row>
    <row r="109" spans="1:7" ht="15">
      <c r="A109" s="13">
        <v>102</v>
      </c>
      <c r="B109" s="14" t="s">
        <v>311</v>
      </c>
      <c r="C109" s="14" t="str">
        <f t="shared" si="1"/>
        <v>20mg/2ml</v>
      </c>
      <c r="D109" s="13" t="s">
        <v>10</v>
      </c>
      <c r="E109" s="4">
        <v>326900</v>
      </c>
      <c r="F109" s="7"/>
      <c r="G109" s="11"/>
    </row>
    <row r="110" spans="1:7" ht="15">
      <c r="A110" s="13">
        <v>103</v>
      </c>
      <c r="B110" s="14" t="s">
        <v>104</v>
      </c>
      <c r="C110" s="14" t="str">
        <f t="shared" si="1"/>
        <v>25mg</v>
      </c>
      <c r="D110" s="13" t="s">
        <v>9</v>
      </c>
      <c r="E110" s="4">
        <v>389</v>
      </c>
      <c r="F110" s="7"/>
      <c r="G110" s="11"/>
    </row>
    <row r="111" spans="1:7" ht="30">
      <c r="A111" s="13">
        <v>104</v>
      </c>
      <c r="B111" s="14" t="s">
        <v>105</v>
      </c>
      <c r="C111" s="14" t="str">
        <f t="shared" si="1"/>
        <v>50mg</v>
      </c>
      <c r="D111" s="13" t="s">
        <v>10</v>
      </c>
      <c r="E111" s="4">
        <v>313762</v>
      </c>
      <c r="F111" s="7"/>
      <c r="G111" s="11"/>
    </row>
    <row r="112" spans="1:7" ht="15">
      <c r="A112" s="13">
        <v>105</v>
      </c>
      <c r="B112" s="14" t="s">
        <v>106</v>
      </c>
      <c r="C112" s="14" t="str">
        <f t="shared" si="1"/>
        <v>40mg</v>
      </c>
      <c r="D112" s="13" t="s">
        <v>9</v>
      </c>
      <c r="E112" s="4">
        <v>1200</v>
      </c>
      <c r="F112" s="7"/>
      <c r="G112" s="11"/>
    </row>
    <row r="113" spans="1:7" ht="15">
      <c r="A113" s="13">
        <v>106</v>
      </c>
      <c r="B113" s="14" t="s">
        <v>107</v>
      </c>
      <c r="C113" s="14" t="str">
        <f t="shared" si="1"/>
        <v>75mg + 100mg</v>
      </c>
      <c r="D113" s="13" t="s">
        <v>9</v>
      </c>
      <c r="E113" s="4">
        <v>20828</v>
      </c>
      <c r="F113" s="7"/>
      <c r="G113" s="11"/>
    </row>
    <row r="114" spans="1:7" ht="15">
      <c r="A114" s="13">
        <v>107</v>
      </c>
      <c r="B114" s="14" t="s">
        <v>108</v>
      </c>
      <c r="C114" s="14" t="str">
        <f t="shared" si="1"/>
        <v>10mg</v>
      </c>
      <c r="D114" s="13" t="s">
        <v>9</v>
      </c>
      <c r="E114" s="4">
        <v>7360</v>
      </c>
      <c r="F114" s="7"/>
      <c r="G114" s="11"/>
    </row>
    <row r="115" spans="1:7" ht="15">
      <c r="A115" s="13">
        <v>108</v>
      </c>
      <c r="B115" s="14" t="s">
        <v>109</v>
      </c>
      <c r="C115" s="14" t="str">
        <f t="shared" si="1"/>
        <v>10mg + 12,5mg</v>
      </c>
      <c r="D115" s="13" t="s">
        <v>9</v>
      </c>
      <c r="E115" s="4">
        <v>3450</v>
      </c>
      <c r="F115" s="7"/>
      <c r="G115" s="11"/>
    </row>
    <row r="116" spans="1:7" ht="15">
      <c r="A116" s="13">
        <v>109</v>
      </c>
      <c r="B116" s="14" t="s">
        <v>110</v>
      </c>
      <c r="C116" s="14" t="str">
        <f t="shared" si="1"/>
        <v>10mg + 25mg</v>
      </c>
      <c r="D116" s="13" t="s">
        <v>9</v>
      </c>
      <c r="E116" s="4">
        <v>3450</v>
      </c>
      <c r="F116" s="7"/>
      <c r="G116" s="11"/>
    </row>
    <row r="117" spans="1:7" ht="15">
      <c r="A117" s="13">
        <v>110</v>
      </c>
      <c r="B117" s="14" t="s">
        <v>312</v>
      </c>
      <c r="C117" s="14" t="str">
        <f t="shared" si="1"/>
        <v>75mg/3ml</v>
      </c>
      <c r="D117" s="13" t="s">
        <v>17</v>
      </c>
      <c r="E117" s="4">
        <v>8500</v>
      </c>
      <c r="F117" s="7"/>
      <c r="G117" s="11"/>
    </row>
    <row r="118" spans="1:7" ht="15">
      <c r="A118" s="13">
        <v>111</v>
      </c>
      <c r="B118" s="14" t="s">
        <v>111</v>
      </c>
      <c r="C118" s="14" t="str">
        <f t="shared" si="1"/>
        <v>100mg</v>
      </c>
      <c r="D118" s="13" t="s">
        <v>9</v>
      </c>
      <c r="E118" s="4">
        <v>12900</v>
      </c>
      <c r="F118" s="7"/>
      <c r="G118" s="11"/>
    </row>
    <row r="119" spans="1:7" ht="15">
      <c r="A119" s="13">
        <v>112</v>
      </c>
      <c r="B119" s="14" t="s">
        <v>112</v>
      </c>
      <c r="C119" s="14" t="str">
        <f t="shared" si="1"/>
        <v>200mg</v>
      </c>
      <c r="D119" s="13" t="s">
        <v>10</v>
      </c>
      <c r="E119" s="4">
        <v>49829</v>
      </c>
      <c r="F119" s="7"/>
      <c r="G119" s="11"/>
    </row>
    <row r="120" spans="1:7" ht="15">
      <c r="A120" s="13">
        <v>113</v>
      </c>
      <c r="B120" s="14" t="s">
        <v>113</v>
      </c>
      <c r="C120" s="14" t="str">
        <f t="shared" si="1"/>
        <v>0,5mg</v>
      </c>
      <c r="D120" s="13" t="s">
        <v>9</v>
      </c>
      <c r="E120" s="4">
        <v>17500</v>
      </c>
      <c r="F120" s="7"/>
      <c r="G120" s="11"/>
    </row>
    <row r="121" spans="1:7" ht="15">
      <c r="A121" s="13">
        <v>114</v>
      </c>
      <c r="B121" s="14" t="s">
        <v>114</v>
      </c>
      <c r="C121" s="14" t="s">
        <v>350</v>
      </c>
      <c r="D121" s="13" t="s">
        <v>17</v>
      </c>
      <c r="E121" s="4">
        <v>52500</v>
      </c>
      <c r="F121" s="7"/>
      <c r="G121" s="11"/>
    </row>
    <row r="122" spans="1:7" ht="15">
      <c r="A122" s="13">
        <v>115</v>
      </c>
      <c r="B122" s="14" t="s">
        <v>313</v>
      </c>
      <c r="C122" s="14" t="str">
        <f t="shared" si="1"/>
        <v>50mg</v>
      </c>
      <c r="D122" s="13" t="s">
        <v>10</v>
      </c>
      <c r="E122" s="4">
        <v>337500</v>
      </c>
      <c r="F122" s="7"/>
      <c r="G122" s="11"/>
    </row>
    <row r="123" spans="1:7" ht="15">
      <c r="A123" s="13">
        <v>116</v>
      </c>
      <c r="B123" s="14" t="s">
        <v>115</v>
      </c>
      <c r="C123" s="14" t="str">
        <f t="shared" si="1"/>
        <v>40mg/ml</v>
      </c>
      <c r="D123" s="13" t="s">
        <v>6</v>
      </c>
      <c r="E123" s="4">
        <v>53300</v>
      </c>
      <c r="F123" s="7"/>
      <c r="G123" s="11"/>
    </row>
    <row r="124" spans="1:7" ht="15">
      <c r="A124" s="13">
        <v>117</v>
      </c>
      <c r="B124" s="14" t="s">
        <v>116</v>
      </c>
      <c r="C124" s="14" t="str">
        <f aca="true" t="shared" si="2" ref="C124:C178">MID($B124,SEARCH("(",B124)+1,SEARCH(")",B124)-SEARCH("(",B124)-1)</f>
        <v>5mg + 80mg</v>
      </c>
      <c r="D124" s="13" t="s">
        <v>9</v>
      </c>
      <c r="E124" s="4">
        <v>9987</v>
      </c>
      <c r="F124" s="7"/>
      <c r="G124" s="11"/>
    </row>
    <row r="125" spans="1:7" ht="30">
      <c r="A125" s="13">
        <v>118</v>
      </c>
      <c r="B125" s="14" t="s">
        <v>117</v>
      </c>
      <c r="C125" s="14" t="str">
        <f t="shared" si="2"/>
        <v>5mg + 160mg + 12,5mg</v>
      </c>
      <c r="D125" s="13" t="s">
        <v>9</v>
      </c>
      <c r="E125" s="4">
        <v>18107</v>
      </c>
      <c r="F125" s="7"/>
      <c r="G125" s="11"/>
    </row>
    <row r="126" spans="1:7" ht="15">
      <c r="A126" s="13">
        <v>119</v>
      </c>
      <c r="B126" s="14" t="s">
        <v>118</v>
      </c>
      <c r="C126" s="14" t="str">
        <f t="shared" si="2"/>
        <v>40mg</v>
      </c>
      <c r="D126" s="13" t="s">
        <v>9</v>
      </c>
      <c r="E126" s="4">
        <v>670</v>
      </c>
      <c r="F126" s="7"/>
      <c r="G126" s="11"/>
    </row>
    <row r="127" spans="1:7" ht="15">
      <c r="A127" s="13">
        <v>120</v>
      </c>
      <c r="B127" s="14" t="s">
        <v>119</v>
      </c>
      <c r="C127" s="14" t="str">
        <f t="shared" si="2"/>
        <v>20mg</v>
      </c>
      <c r="D127" s="13" t="s">
        <v>17</v>
      </c>
      <c r="E127" s="4">
        <v>3900</v>
      </c>
      <c r="F127" s="7"/>
      <c r="G127" s="11"/>
    </row>
    <row r="128" spans="1:7" ht="15">
      <c r="A128" s="13">
        <v>121</v>
      </c>
      <c r="B128" s="14" t="s">
        <v>120</v>
      </c>
      <c r="C128" s="14" t="s">
        <v>342</v>
      </c>
      <c r="D128" s="13" t="s">
        <v>17</v>
      </c>
      <c r="E128" s="4">
        <v>12600</v>
      </c>
      <c r="F128" s="7"/>
      <c r="G128" s="11"/>
    </row>
    <row r="129" spans="1:7" ht="15">
      <c r="A129" s="13">
        <v>122</v>
      </c>
      <c r="B129" s="14" t="s">
        <v>121</v>
      </c>
      <c r="C129" s="14" t="str">
        <f t="shared" si="2"/>
        <v>1%, 20ml</v>
      </c>
      <c r="D129" s="13" t="s">
        <v>17</v>
      </c>
      <c r="E129" s="4">
        <v>26990</v>
      </c>
      <c r="F129" s="7"/>
      <c r="G129" s="11"/>
    </row>
    <row r="130" spans="1:7" ht="15">
      <c r="A130" s="13">
        <v>123</v>
      </c>
      <c r="B130" s="14" t="s">
        <v>122</v>
      </c>
      <c r="C130" s="14" t="str">
        <f t="shared" si="2"/>
        <v>200mg</v>
      </c>
      <c r="D130" s="13" t="s">
        <v>9</v>
      </c>
      <c r="E130" s="4">
        <v>35000</v>
      </c>
      <c r="F130" s="7"/>
      <c r="G130" s="11"/>
    </row>
    <row r="131" spans="1:7" ht="15">
      <c r="A131" s="13">
        <v>124</v>
      </c>
      <c r="B131" s="14" t="s">
        <v>123</v>
      </c>
      <c r="C131" s="14" t="str">
        <f t="shared" si="2"/>
        <v>50mg</v>
      </c>
      <c r="D131" s="13" t="s">
        <v>9</v>
      </c>
      <c r="E131" s="4">
        <v>8225</v>
      </c>
      <c r="F131" s="7"/>
      <c r="G131" s="11"/>
    </row>
    <row r="132" spans="1:7" ht="15">
      <c r="A132" s="13">
        <v>125</v>
      </c>
      <c r="B132" s="14" t="s">
        <v>124</v>
      </c>
      <c r="C132" s="14" t="str">
        <f t="shared" si="2"/>
        <v>50mg+1000mg</v>
      </c>
      <c r="D132" s="13" t="s">
        <v>9</v>
      </c>
      <c r="E132" s="4">
        <v>9274</v>
      </c>
      <c r="F132" s="7"/>
      <c r="G132" s="11"/>
    </row>
    <row r="133" spans="1:7" ht="15">
      <c r="A133" s="13">
        <v>126</v>
      </c>
      <c r="B133" s="14" t="s">
        <v>125</v>
      </c>
      <c r="C133" s="14" t="str">
        <f t="shared" si="2"/>
        <v>500mg</v>
      </c>
      <c r="D133" s="13" t="s">
        <v>9</v>
      </c>
      <c r="E133" s="4">
        <v>54000</v>
      </c>
      <c r="F133" s="7"/>
      <c r="G133" s="11"/>
    </row>
    <row r="134" spans="1:7" ht="15">
      <c r="A134" s="13">
        <v>127</v>
      </c>
      <c r="B134" s="14" t="s">
        <v>126</v>
      </c>
      <c r="C134" s="14" t="str">
        <f t="shared" si="2"/>
        <v>20g+3,505g+0,68g</v>
      </c>
      <c r="D134" s="13" t="s">
        <v>6</v>
      </c>
      <c r="E134" s="4">
        <v>116000</v>
      </c>
      <c r="F134" s="7"/>
      <c r="G134" s="11"/>
    </row>
    <row r="135" spans="1:7" ht="15">
      <c r="A135" s="13">
        <v>128</v>
      </c>
      <c r="B135" s="14" t="s">
        <v>127</v>
      </c>
      <c r="C135" s="14" t="str">
        <f t="shared" si="2"/>
        <v>80mg/2ml</v>
      </c>
      <c r="D135" s="13" t="s">
        <v>17</v>
      </c>
      <c r="E135" s="4">
        <v>1029</v>
      </c>
      <c r="F135" s="7"/>
      <c r="G135" s="11"/>
    </row>
    <row r="136" spans="1:7" ht="15">
      <c r="A136" s="13">
        <v>129</v>
      </c>
      <c r="B136" s="14" t="s">
        <v>128</v>
      </c>
      <c r="C136" s="14" t="str">
        <f t="shared" si="2"/>
        <v>100IU/ml</v>
      </c>
      <c r="D136" s="13" t="s">
        <v>15</v>
      </c>
      <c r="E136" s="4">
        <v>700</v>
      </c>
      <c r="F136" s="7"/>
      <c r="G136" s="11"/>
    </row>
    <row r="137" spans="1:7" ht="15">
      <c r="A137" s="13">
        <v>130</v>
      </c>
      <c r="B137" s="14" t="s">
        <v>129</v>
      </c>
      <c r="C137" s="14" t="str">
        <f t="shared" si="2"/>
        <v>750mg</v>
      </c>
      <c r="D137" s="13" t="s">
        <v>9</v>
      </c>
      <c r="E137" s="4">
        <v>3677</v>
      </c>
      <c r="F137" s="7"/>
      <c r="G137" s="11"/>
    </row>
    <row r="138" spans="1:7" ht="15">
      <c r="A138" s="13">
        <v>131</v>
      </c>
      <c r="B138" s="14" t="s">
        <v>130</v>
      </c>
      <c r="C138" s="14" t="str">
        <f t="shared" si="2"/>
        <v>10% -500ml</v>
      </c>
      <c r="D138" s="13" t="s">
        <v>6</v>
      </c>
      <c r="E138" s="4">
        <v>10500</v>
      </c>
      <c r="F138" s="7"/>
      <c r="G138" s="11"/>
    </row>
    <row r="139" spans="1:7" ht="15">
      <c r="A139" s="13">
        <v>132</v>
      </c>
      <c r="B139" s="14" t="s">
        <v>131</v>
      </c>
      <c r="C139" s="14" t="str">
        <f t="shared" si="2"/>
        <v>5% - 500ml</v>
      </c>
      <c r="D139" s="13" t="s">
        <v>6</v>
      </c>
      <c r="E139" s="4">
        <v>7581</v>
      </c>
      <c r="F139" s="7"/>
      <c r="G139" s="11"/>
    </row>
    <row r="140" spans="1:7" ht="15">
      <c r="A140" s="13">
        <v>133</v>
      </c>
      <c r="B140" s="14" t="s">
        <v>132</v>
      </c>
      <c r="C140" s="14" t="str">
        <f t="shared" si="2"/>
        <v>500mg/5mg</v>
      </c>
      <c r="D140" s="13" t="s">
        <v>9</v>
      </c>
      <c r="E140" s="4">
        <v>4323</v>
      </c>
      <c r="F140" s="7"/>
      <c r="G140" s="11"/>
    </row>
    <row r="141" spans="1:7" ht="15">
      <c r="A141" s="13">
        <v>134</v>
      </c>
      <c r="B141" s="14" t="s">
        <v>133</v>
      </c>
      <c r="C141" s="14" t="str">
        <f t="shared" si="2"/>
        <v>80mg</v>
      </c>
      <c r="D141" s="13" t="s">
        <v>9</v>
      </c>
      <c r="E141" s="4">
        <v>2968</v>
      </c>
      <c r="F141" s="7"/>
      <c r="G141" s="11"/>
    </row>
    <row r="142" spans="1:7" ht="15">
      <c r="A142" s="13">
        <v>135</v>
      </c>
      <c r="B142" s="14" t="s">
        <v>314</v>
      </c>
      <c r="C142" s="14" t="str">
        <f t="shared" si="2"/>
        <v>500mg</v>
      </c>
      <c r="D142" s="13" t="s">
        <v>10</v>
      </c>
      <c r="E142" s="4">
        <v>19000</v>
      </c>
      <c r="F142" s="7"/>
      <c r="G142" s="11"/>
    </row>
    <row r="143" spans="1:7" ht="15">
      <c r="A143" s="13">
        <v>136</v>
      </c>
      <c r="B143" s="14" t="s">
        <v>134</v>
      </c>
      <c r="C143" s="14" t="str">
        <f t="shared" si="2"/>
        <v>250mg/ 50ml</v>
      </c>
      <c r="D143" s="13" t="s">
        <v>25</v>
      </c>
      <c r="E143" s="4">
        <v>89400</v>
      </c>
      <c r="F143" s="7"/>
      <c r="G143" s="11"/>
    </row>
    <row r="144" spans="1:7" ht="15">
      <c r="A144" s="13">
        <v>137</v>
      </c>
      <c r="B144" s="14" t="s">
        <v>135</v>
      </c>
      <c r="C144" s="14" t="str">
        <f t="shared" si="2"/>
        <v>150mg</v>
      </c>
      <c r="D144" s="13" t="s">
        <v>136</v>
      </c>
      <c r="E144" s="4">
        <v>950</v>
      </c>
      <c r="F144" s="7"/>
      <c r="G144" s="11"/>
    </row>
    <row r="145" spans="1:7" ht="15">
      <c r="A145" s="13">
        <v>138</v>
      </c>
      <c r="B145" s="14" t="s">
        <v>137</v>
      </c>
      <c r="C145" s="14" t="str">
        <f t="shared" si="2"/>
        <v>0,4mg</v>
      </c>
      <c r="D145" s="13" t="s">
        <v>9</v>
      </c>
      <c r="E145" s="4">
        <v>14700</v>
      </c>
      <c r="F145" s="7"/>
      <c r="G145" s="11"/>
    </row>
    <row r="146" spans="1:7" ht="15">
      <c r="A146" s="13">
        <v>139</v>
      </c>
      <c r="B146" s="14" t="s">
        <v>138</v>
      </c>
      <c r="C146" s="14" t="str">
        <f t="shared" si="2"/>
        <v>100mcg</v>
      </c>
      <c r="D146" s="13" t="s">
        <v>10</v>
      </c>
      <c r="E146" s="4">
        <v>346000</v>
      </c>
      <c r="F146" s="7"/>
      <c r="G146" s="11"/>
    </row>
    <row r="147" spans="1:7" ht="15">
      <c r="A147" s="13">
        <v>140</v>
      </c>
      <c r="B147" s="14" t="s">
        <v>139</v>
      </c>
      <c r="C147" s="14" t="str">
        <f t="shared" si="2"/>
        <v>25000 IU/ 5ml</v>
      </c>
      <c r="D147" s="13" t="s">
        <v>10</v>
      </c>
      <c r="E147" s="4">
        <v>199950</v>
      </c>
      <c r="F147" s="7"/>
      <c r="G147" s="11"/>
    </row>
    <row r="148" spans="1:7" ht="15">
      <c r="A148" s="13">
        <v>141</v>
      </c>
      <c r="B148" s="14" t="s">
        <v>140</v>
      </c>
      <c r="C148" s="14" t="str">
        <f t="shared" si="2"/>
        <v>300IU/ 3ml</v>
      </c>
      <c r="D148" s="13" t="s">
        <v>26</v>
      </c>
      <c r="E148" s="4">
        <v>99500</v>
      </c>
      <c r="F148" s="7"/>
      <c r="G148" s="11"/>
    </row>
    <row r="149" spans="1:7" ht="15">
      <c r="A149" s="13">
        <v>142</v>
      </c>
      <c r="B149" s="14" t="s">
        <v>141</v>
      </c>
      <c r="C149" s="14" t="str">
        <f t="shared" si="2"/>
        <v>1000UI/ 10ml</v>
      </c>
      <c r="D149" s="13" t="s">
        <v>15</v>
      </c>
      <c r="E149" s="4">
        <v>180</v>
      </c>
      <c r="F149" s="7"/>
      <c r="G149" s="11"/>
    </row>
    <row r="150" spans="1:7" ht="15">
      <c r="A150" s="13">
        <v>143</v>
      </c>
      <c r="B150" s="14" t="s">
        <v>315</v>
      </c>
      <c r="C150" s="14" t="str">
        <f t="shared" si="2"/>
        <v>50mg</v>
      </c>
      <c r="D150" s="13" t="s">
        <v>35</v>
      </c>
      <c r="E150" s="4">
        <v>5000</v>
      </c>
      <c r="F150" s="7"/>
      <c r="G150" s="11"/>
    </row>
    <row r="151" spans="1:7" ht="15">
      <c r="A151" s="13">
        <v>144</v>
      </c>
      <c r="B151" s="14" t="s">
        <v>142</v>
      </c>
      <c r="C151" s="14" t="str">
        <f t="shared" si="2"/>
        <v>400mg</v>
      </c>
      <c r="D151" s="13" t="s">
        <v>9</v>
      </c>
      <c r="E151" s="4">
        <v>6195</v>
      </c>
      <c r="F151" s="7"/>
      <c r="G151" s="11"/>
    </row>
    <row r="152" spans="1:7" ht="15">
      <c r="A152" s="13">
        <v>145</v>
      </c>
      <c r="B152" s="14" t="s">
        <v>143</v>
      </c>
      <c r="C152" s="14" t="str">
        <f t="shared" si="2"/>
        <v>300mg</v>
      </c>
      <c r="D152" s="13" t="s">
        <v>9</v>
      </c>
      <c r="E152" s="4">
        <v>1718</v>
      </c>
      <c r="F152" s="7"/>
      <c r="G152" s="11"/>
    </row>
    <row r="153" spans="1:7" ht="15">
      <c r="A153" s="13">
        <v>146</v>
      </c>
      <c r="B153" s="14" t="s">
        <v>144</v>
      </c>
      <c r="C153" s="14" t="str">
        <f t="shared" si="2"/>
        <v>500mg/5ml</v>
      </c>
      <c r="D153" s="13" t="s">
        <v>17</v>
      </c>
      <c r="E153" s="4">
        <v>1218</v>
      </c>
      <c r="F153" s="7"/>
      <c r="G153" s="11"/>
    </row>
    <row r="154" spans="1:7" ht="15">
      <c r="A154" s="13">
        <v>147</v>
      </c>
      <c r="B154" s="14" t="s">
        <v>145</v>
      </c>
      <c r="C154" s="14" t="str">
        <f t="shared" si="2"/>
        <v>1g/10ml</v>
      </c>
      <c r="D154" s="13" t="s">
        <v>17</v>
      </c>
      <c r="E154" s="4">
        <v>1565</v>
      </c>
      <c r="F154" s="7"/>
      <c r="G154" s="11"/>
    </row>
    <row r="155" spans="1:7" ht="15">
      <c r="A155" s="13">
        <v>148</v>
      </c>
      <c r="B155" s="14" t="s">
        <v>146</v>
      </c>
      <c r="C155" s="14" t="str">
        <f t="shared" si="2"/>
        <v>5g</v>
      </c>
      <c r="D155" s="13" t="s">
        <v>35</v>
      </c>
      <c r="E155" s="4">
        <v>14700</v>
      </c>
      <c r="F155" s="7"/>
      <c r="G155" s="11"/>
    </row>
    <row r="156" spans="1:7" ht="15">
      <c r="A156" s="13">
        <v>149</v>
      </c>
      <c r="B156" s="14" t="s">
        <v>147</v>
      </c>
      <c r="C156" s="14" t="str">
        <f t="shared" si="2"/>
        <v>400mg + 452mg</v>
      </c>
      <c r="D156" s="13" t="s">
        <v>10</v>
      </c>
      <c r="E156" s="4">
        <v>16000</v>
      </c>
      <c r="F156" s="7"/>
      <c r="G156" s="11"/>
    </row>
    <row r="157" spans="1:7" ht="15">
      <c r="A157" s="13">
        <v>150</v>
      </c>
      <c r="B157" s="14" t="s">
        <v>148</v>
      </c>
      <c r="C157" s="14" t="str">
        <f t="shared" si="2"/>
        <v>100mg</v>
      </c>
      <c r="D157" s="13" t="s">
        <v>9</v>
      </c>
      <c r="E157" s="4">
        <v>15500</v>
      </c>
      <c r="F157" s="7"/>
      <c r="G157" s="11"/>
    </row>
    <row r="158" spans="1:7" ht="15">
      <c r="A158" s="13">
        <v>151</v>
      </c>
      <c r="B158" s="14" t="s">
        <v>149</v>
      </c>
      <c r="C158" s="14" t="str">
        <f t="shared" si="2"/>
        <v>500mg</v>
      </c>
      <c r="D158" s="13" t="s">
        <v>150</v>
      </c>
      <c r="E158" s="4">
        <v>121.6</v>
      </c>
      <c r="F158" s="7"/>
      <c r="G158" s="11"/>
    </row>
    <row r="159" spans="1:7" ht="15">
      <c r="A159" s="13">
        <v>152</v>
      </c>
      <c r="B159" s="14" t="s">
        <v>151</v>
      </c>
      <c r="C159" s="14" t="str">
        <f t="shared" si="2"/>
        <v>4mg</v>
      </c>
      <c r="D159" s="13" t="s">
        <v>9</v>
      </c>
      <c r="E159" s="4">
        <v>3350</v>
      </c>
      <c r="F159" s="7"/>
      <c r="G159" s="11"/>
    </row>
    <row r="160" spans="1:7" ht="15">
      <c r="A160" s="13">
        <v>153</v>
      </c>
      <c r="B160" s="14" t="s">
        <v>152</v>
      </c>
      <c r="C160" s="14" t="str">
        <f t="shared" si="2"/>
        <v>500mg</v>
      </c>
      <c r="D160" s="13" t="s">
        <v>9</v>
      </c>
      <c r="E160" s="4">
        <v>36375</v>
      </c>
      <c r="F160" s="7"/>
      <c r="G160" s="11"/>
    </row>
    <row r="161" spans="1:7" ht="15">
      <c r="A161" s="13">
        <v>154</v>
      </c>
      <c r="B161" s="14" t="s">
        <v>153</v>
      </c>
      <c r="C161" s="14" t="s">
        <v>343</v>
      </c>
      <c r="D161" s="13" t="s">
        <v>9</v>
      </c>
      <c r="E161" s="4">
        <v>21410</v>
      </c>
      <c r="F161" s="7"/>
      <c r="G161" s="11"/>
    </row>
    <row r="162" spans="1:7" ht="15">
      <c r="A162" s="13">
        <v>155</v>
      </c>
      <c r="B162" s="14" t="s">
        <v>316</v>
      </c>
      <c r="C162" s="14" t="str">
        <f t="shared" si="2"/>
        <v>1g</v>
      </c>
      <c r="D162" s="13" t="s">
        <v>10</v>
      </c>
      <c r="E162" s="4">
        <v>62500</v>
      </c>
      <c r="F162" s="7"/>
      <c r="G162" s="11"/>
    </row>
    <row r="163" spans="1:7" ht="30">
      <c r="A163" s="13">
        <v>156</v>
      </c>
      <c r="B163" s="14" t="s">
        <v>154</v>
      </c>
      <c r="C163" s="14" t="str">
        <f t="shared" si="2"/>
        <v>611,76mg + 800mg + 80mg</v>
      </c>
      <c r="D163" s="13" t="s">
        <v>35</v>
      </c>
      <c r="E163" s="4">
        <v>3250</v>
      </c>
      <c r="F163" s="7"/>
      <c r="G163" s="11"/>
    </row>
    <row r="164" spans="1:7" ht="15">
      <c r="A164" s="13">
        <v>157</v>
      </c>
      <c r="B164" s="14" t="s">
        <v>155</v>
      </c>
      <c r="C164" s="14" t="str">
        <f t="shared" si="2"/>
        <v>150mg</v>
      </c>
      <c r="D164" s="13" t="s">
        <v>9</v>
      </c>
      <c r="E164" s="4">
        <v>813.75</v>
      </c>
      <c r="F164" s="7"/>
      <c r="G164" s="11"/>
    </row>
    <row r="165" spans="1:7" ht="15">
      <c r="A165" s="13">
        <v>158</v>
      </c>
      <c r="B165" s="14" t="s">
        <v>317</v>
      </c>
      <c r="C165" s="14" t="str">
        <f t="shared" si="2"/>
        <v>300 IU/3 ml</v>
      </c>
      <c r="D165" s="13" t="s">
        <v>26</v>
      </c>
      <c r="E165" s="4">
        <v>277000</v>
      </c>
      <c r="F165" s="7"/>
      <c r="G165" s="11"/>
    </row>
    <row r="166" spans="1:7" ht="15">
      <c r="A166" s="13">
        <v>159</v>
      </c>
      <c r="B166" s="14" t="s">
        <v>156</v>
      </c>
      <c r="C166" s="14" t="str">
        <f t="shared" si="2"/>
        <v>50mg/10ml</v>
      </c>
      <c r="D166" s="13" t="s">
        <v>10</v>
      </c>
      <c r="E166" s="4">
        <v>84000</v>
      </c>
      <c r="F166" s="7"/>
      <c r="G166" s="11"/>
    </row>
    <row r="167" spans="1:7" ht="15">
      <c r="A167" s="13">
        <v>160</v>
      </c>
      <c r="B167" s="14" t="s">
        <v>157</v>
      </c>
      <c r="C167" s="14" t="str">
        <f t="shared" si="2"/>
        <v>750mg/ 150ml</v>
      </c>
      <c r="D167" s="13" t="s">
        <v>25</v>
      </c>
      <c r="E167" s="4">
        <v>250000</v>
      </c>
      <c r="F167" s="7"/>
      <c r="G167" s="11"/>
    </row>
    <row r="168" spans="1:7" ht="15">
      <c r="A168" s="13">
        <v>161</v>
      </c>
      <c r="B168" s="14" t="s">
        <v>158</v>
      </c>
      <c r="C168" s="14" t="str">
        <f t="shared" si="2"/>
        <v>lmg</v>
      </c>
      <c r="D168" s="13" t="s">
        <v>17</v>
      </c>
      <c r="E168" s="4">
        <v>35000</v>
      </c>
      <c r="F168" s="7"/>
      <c r="G168" s="11"/>
    </row>
    <row r="169" spans="1:7" ht="15">
      <c r="A169" s="13">
        <v>162</v>
      </c>
      <c r="B169" s="14" t="s">
        <v>159</v>
      </c>
      <c r="C169" s="14" t="str">
        <f t="shared" si="2"/>
        <v>2mg/ml</v>
      </c>
      <c r="D169" s="13" t="s">
        <v>25</v>
      </c>
      <c r="E169" s="4">
        <v>710000</v>
      </c>
      <c r="F169" s="7"/>
      <c r="G169" s="11"/>
    </row>
    <row r="170" spans="1:7" ht="15">
      <c r="A170" s="13">
        <v>163</v>
      </c>
      <c r="B170" s="14" t="s">
        <v>160</v>
      </c>
      <c r="C170" s="14" t="str">
        <f t="shared" si="2"/>
        <v>200mg</v>
      </c>
      <c r="D170" s="13" t="s">
        <v>10</v>
      </c>
      <c r="E170" s="4">
        <v>15000</v>
      </c>
      <c r="F170" s="7"/>
      <c r="G170" s="11"/>
    </row>
    <row r="171" spans="1:7" ht="15">
      <c r="A171" s="13">
        <v>164</v>
      </c>
      <c r="B171" s="14" t="s">
        <v>161</v>
      </c>
      <c r="C171" s="14" t="str">
        <f t="shared" si="2"/>
        <v>40mg/2ml</v>
      </c>
      <c r="D171" s="13" t="s">
        <v>17</v>
      </c>
      <c r="E171" s="4">
        <v>357</v>
      </c>
      <c r="F171" s="7"/>
      <c r="G171" s="11"/>
    </row>
    <row r="172" spans="1:7" ht="15">
      <c r="A172" s="13">
        <v>165</v>
      </c>
      <c r="B172" s="14" t="s">
        <v>162</v>
      </c>
      <c r="C172" s="14" t="str">
        <f t="shared" si="2"/>
        <v>800mg</v>
      </c>
      <c r="D172" s="13" t="s">
        <v>9</v>
      </c>
      <c r="E172" s="4">
        <v>4620</v>
      </c>
      <c r="F172" s="7"/>
      <c r="G172" s="11"/>
    </row>
    <row r="173" spans="1:7" ht="15">
      <c r="A173" s="13">
        <v>166</v>
      </c>
      <c r="B173" s="14" t="s">
        <v>163</v>
      </c>
      <c r="C173" s="14" t="str">
        <f t="shared" si="2"/>
        <v>200mg</v>
      </c>
      <c r="D173" s="13" t="s">
        <v>9</v>
      </c>
      <c r="E173" s="4">
        <v>7053</v>
      </c>
      <c r="F173" s="7"/>
      <c r="G173" s="11"/>
    </row>
    <row r="174" spans="1:7" ht="45">
      <c r="A174" s="13">
        <v>167</v>
      </c>
      <c r="B174" s="14" t="s">
        <v>318</v>
      </c>
      <c r="C174" s="14" t="str">
        <f t="shared" si="2"/>
        <v>CSĐG và XX: Recipharm Fontaine - France</v>
      </c>
      <c r="D174" s="13" t="s">
        <v>9</v>
      </c>
      <c r="E174" s="4">
        <v>10559.99</v>
      </c>
      <c r="F174" s="7"/>
      <c r="G174" s="11"/>
    </row>
    <row r="175" spans="1:7" ht="15">
      <c r="A175" s="13">
        <v>168</v>
      </c>
      <c r="B175" s="14" t="s">
        <v>164</v>
      </c>
      <c r="C175" s="14" t="str">
        <f t="shared" si="2"/>
        <v>20mg</v>
      </c>
      <c r="D175" s="13" t="s">
        <v>9</v>
      </c>
      <c r="E175" s="4">
        <v>15941</v>
      </c>
      <c r="F175" s="7"/>
      <c r="G175" s="11"/>
    </row>
    <row r="176" spans="1:7" ht="15">
      <c r="A176" s="13">
        <v>169</v>
      </c>
      <c r="B176" s="14" t="s">
        <v>165</v>
      </c>
      <c r="C176" s="14" t="str">
        <f t="shared" si="2"/>
        <v>10mg</v>
      </c>
      <c r="D176" s="13" t="s">
        <v>9</v>
      </c>
      <c r="E176" s="4">
        <v>1900</v>
      </c>
      <c r="F176" s="7"/>
      <c r="G176" s="11"/>
    </row>
    <row r="177" spans="1:7" ht="15">
      <c r="A177" s="13">
        <v>170</v>
      </c>
      <c r="B177" s="14" t="s">
        <v>166</v>
      </c>
      <c r="C177" s="14" t="str">
        <f t="shared" si="2"/>
        <v>10mg</v>
      </c>
      <c r="D177" s="13" t="s">
        <v>9</v>
      </c>
      <c r="E177" s="4">
        <v>2400</v>
      </c>
      <c r="F177" s="7"/>
      <c r="G177" s="11"/>
    </row>
    <row r="178" spans="1:7" ht="15">
      <c r="A178" s="13">
        <v>171</v>
      </c>
      <c r="B178" s="14" t="s">
        <v>167</v>
      </c>
      <c r="C178" s="14" t="str">
        <f t="shared" si="2"/>
        <v>50mg+ 12,5mg</v>
      </c>
      <c r="D178" s="13" t="s">
        <v>9</v>
      </c>
      <c r="E178" s="4">
        <v>840</v>
      </c>
      <c r="F178" s="7"/>
      <c r="G178" s="11"/>
    </row>
    <row r="179" spans="1:7" ht="15">
      <c r="A179" s="13">
        <v>172</v>
      </c>
      <c r="B179" s="14" t="s">
        <v>169</v>
      </c>
      <c r="C179" s="14" t="str">
        <f aca="true" t="shared" si="3" ref="C179:C240">MID($B179,SEARCH("(",B179)+1,SEARCH(")",B179)-SEARCH("(",B179)-1)</f>
        <v>40mg/ 0,4ml</v>
      </c>
      <c r="D179" s="13" t="s">
        <v>168</v>
      </c>
      <c r="E179" s="4">
        <v>89650</v>
      </c>
      <c r="F179" s="7"/>
      <c r="G179" s="11"/>
    </row>
    <row r="180" spans="1:7" ht="45">
      <c r="A180" s="13">
        <v>173</v>
      </c>
      <c r="B180" s="14" t="s">
        <v>170</v>
      </c>
      <c r="C180" s="14" t="str">
        <f t="shared" si="3"/>
        <v>100mg, 140mg, 80mg, 60mg, 40mg, 40mg, 40mg.</v>
      </c>
      <c r="D180" s="13" t="s">
        <v>9</v>
      </c>
      <c r="E180" s="4">
        <v>6448</v>
      </c>
      <c r="F180" s="7"/>
      <c r="G180" s="11"/>
    </row>
    <row r="181" spans="1:7" ht="15">
      <c r="A181" s="13">
        <v>174</v>
      </c>
      <c r="B181" s="14" t="s">
        <v>171</v>
      </c>
      <c r="C181" s="14" t="str">
        <f t="shared" si="3"/>
        <v>100mg</v>
      </c>
      <c r="D181" s="13" t="s">
        <v>10</v>
      </c>
      <c r="E181" s="4">
        <v>248850</v>
      </c>
      <c r="F181" s="7"/>
      <c r="G181" s="11"/>
    </row>
    <row r="182" spans="1:7" ht="15">
      <c r="A182" s="13">
        <v>175</v>
      </c>
      <c r="B182" s="14" t="s">
        <v>172</v>
      </c>
      <c r="C182" s="14" t="str">
        <f t="shared" si="3"/>
        <v>750mg</v>
      </c>
      <c r="D182" s="13" t="s">
        <v>17</v>
      </c>
      <c r="E182" s="4">
        <v>3700</v>
      </c>
      <c r="F182" s="7"/>
      <c r="G182" s="11"/>
    </row>
    <row r="183" spans="1:7" ht="15">
      <c r="A183" s="13">
        <v>176</v>
      </c>
      <c r="B183" s="14" t="s">
        <v>173</v>
      </c>
      <c r="C183" s="14" t="str">
        <f t="shared" si="3"/>
        <v>20%-250ml</v>
      </c>
      <c r="D183" s="13" t="s">
        <v>6</v>
      </c>
      <c r="E183" s="4">
        <v>18900</v>
      </c>
      <c r="F183" s="7"/>
      <c r="G183" s="11"/>
    </row>
    <row r="184" spans="1:7" ht="15">
      <c r="A184" s="13">
        <v>177</v>
      </c>
      <c r="B184" s="14" t="s">
        <v>174</v>
      </c>
      <c r="C184" s="14" t="str">
        <f t="shared" si="3"/>
        <v>200mg</v>
      </c>
      <c r="D184" s="13" t="s">
        <v>9</v>
      </c>
      <c r="E184" s="4">
        <v>3850</v>
      </c>
      <c r="F184" s="7"/>
      <c r="G184" s="11"/>
    </row>
    <row r="185" spans="1:7" ht="15">
      <c r="A185" s="13">
        <v>178</v>
      </c>
      <c r="B185" s="14" t="s">
        <v>319</v>
      </c>
      <c r="C185" s="14" t="str">
        <f t="shared" si="3"/>
        <v>1g</v>
      </c>
      <c r="D185" s="13" t="s">
        <v>10</v>
      </c>
      <c r="E185" s="4">
        <v>54000</v>
      </c>
      <c r="F185" s="7"/>
      <c r="G185" s="11"/>
    </row>
    <row r="186" spans="1:7" ht="15">
      <c r="A186" s="13">
        <v>179</v>
      </c>
      <c r="B186" s="14" t="s">
        <v>175</v>
      </c>
      <c r="C186" s="14" t="str">
        <f t="shared" si="3"/>
        <v>16mg</v>
      </c>
      <c r="D186" s="13" t="s">
        <v>9</v>
      </c>
      <c r="E186" s="4">
        <v>3672</v>
      </c>
      <c r="F186" s="7"/>
      <c r="G186" s="11"/>
    </row>
    <row r="187" spans="1:7" ht="15">
      <c r="A187" s="13">
        <v>180</v>
      </c>
      <c r="B187" s="14" t="s">
        <v>176</v>
      </c>
      <c r="C187" s="14" t="str">
        <f t="shared" si="3"/>
        <v>4mg</v>
      </c>
      <c r="D187" s="13" t="s">
        <v>9</v>
      </c>
      <c r="E187" s="4">
        <v>983</v>
      </c>
      <c r="F187" s="7"/>
      <c r="G187" s="11"/>
    </row>
    <row r="188" spans="1:7" ht="15">
      <c r="A188" s="13">
        <v>181</v>
      </c>
      <c r="B188" s="14" t="s">
        <v>177</v>
      </c>
      <c r="C188" s="14" t="str">
        <f t="shared" si="3"/>
        <v>1000mg</v>
      </c>
      <c r="D188" s="13" t="s">
        <v>9</v>
      </c>
      <c r="E188" s="4">
        <v>1179</v>
      </c>
      <c r="F188" s="7"/>
      <c r="G188" s="11"/>
    </row>
    <row r="189" spans="1:7" ht="15">
      <c r="A189" s="13">
        <v>182</v>
      </c>
      <c r="B189" s="14" t="s">
        <v>320</v>
      </c>
      <c r="C189" s="14" t="str">
        <f t="shared" si="3"/>
        <v>80mg + 500mg</v>
      </c>
      <c r="D189" s="13" t="s">
        <v>9</v>
      </c>
      <c r="E189" s="4">
        <v>3750</v>
      </c>
      <c r="F189" s="7"/>
      <c r="G189" s="11"/>
    </row>
    <row r="190" spans="1:7" ht="15">
      <c r="A190" s="13">
        <v>183</v>
      </c>
      <c r="B190" s="14" t="s">
        <v>178</v>
      </c>
      <c r="C190" s="14" t="str">
        <f t="shared" si="3"/>
        <v>4mg</v>
      </c>
      <c r="D190" s="13" t="s">
        <v>9</v>
      </c>
      <c r="E190" s="4">
        <v>920</v>
      </c>
      <c r="F190" s="7"/>
      <c r="G190" s="11"/>
    </row>
    <row r="191" spans="1:7" ht="15">
      <c r="A191" s="13">
        <v>184</v>
      </c>
      <c r="B191" s="14" t="s">
        <v>179</v>
      </c>
      <c r="C191" s="14" t="str">
        <f t="shared" si="3"/>
        <v>2g</v>
      </c>
      <c r="D191" s="13" t="s">
        <v>10</v>
      </c>
      <c r="E191" s="4">
        <v>77490</v>
      </c>
      <c r="F191" s="7"/>
      <c r="G191" s="11"/>
    </row>
    <row r="192" spans="1:7" ht="15">
      <c r="A192" s="13">
        <v>185</v>
      </c>
      <c r="B192" s="14" t="s">
        <v>180</v>
      </c>
      <c r="C192" s="14" t="str">
        <f t="shared" si="3"/>
        <v>1000mg</v>
      </c>
      <c r="D192" s="13" t="s">
        <v>10</v>
      </c>
      <c r="E192" s="4">
        <v>683164</v>
      </c>
      <c r="F192" s="7"/>
      <c r="G192" s="11"/>
    </row>
    <row r="193" spans="1:7" ht="15">
      <c r="A193" s="13">
        <v>186</v>
      </c>
      <c r="B193" s="14" t="s">
        <v>181</v>
      </c>
      <c r="C193" s="14" t="str">
        <f t="shared" si="3"/>
        <v>500mg + 5mg</v>
      </c>
      <c r="D193" s="13" t="s">
        <v>79</v>
      </c>
      <c r="E193" s="4">
        <v>2650</v>
      </c>
      <c r="F193" s="7"/>
      <c r="G193" s="11"/>
    </row>
    <row r="194" spans="1:7" ht="15">
      <c r="A194" s="13">
        <v>187</v>
      </c>
      <c r="B194" s="14" t="s">
        <v>182</v>
      </c>
      <c r="C194" s="14" t="str">
        <f t="shared" si="3"/>
        <v>250mg</v>
      </c>
      <c r="D194" s="13" t="s">
        <v>9</v>
      </c>
      <c r="E194" s="4">
        <v>133</v>
      </c>
      <c r="F194" s="7"/>
      <c r="G194" s="11"/>
    </row>
    <row r="195" spans="1:7" ht="15">
      <c r="A195" s="13">
        <v>188</v>
      </c>
      <c r="B195" s="14" t="s">
        <v>183</v>
      </c>
      <c r="C195" s="14" t="str">
        <f t="shared" si="3"/>
        <v>750mg/ 150ml</v>
      </c>
      <c r="D195" s="13" t="s">
        <v>10</v>
      </c>
      <c r="E195" s="4">
        <v>28300</v>
      </c>
      <c r="F195" s="7"/>
      <c r="G195" s="11"/>
    </row>
    <row r="196" spans="1:7" ht="15">
      <c r="A196" s="13">
        <v>189</v>
      </c>
      <c r="B196" s="14" t="s">
        <v>184</v>
      </c>
      <c r="C196" s="14" t="str">
        <f t="shared" si="3"/>
        <v>l,65 g</v>
      </c>
      <c r="D196" s="13" t="s">
        <v>35</v>
      </c>
      <c r="E196" s="4">
        <v>924</v>
      </c>
      <c r="F196" s="7"/>
      <c r="G196" s="11"/>
    </row>
    <row r="197" spans="1:7" ht="15">
      <c r="A197" s="13">
        <v>190</v>
      </c>
      <c r="B197" s="14" t="s">
        <v>185</v>
      </c>
      <c r="C197" s="14" t="str">
        <f t="shared" si="3"/>
        <v>600 mg</v>
      </c>
      <c r="D197" s="13" t="s">
        <v>9</v>
      </c>
      <c r="E197" s="4">
        <v>1925</v>
      </c>
      <c r="F197" s="7"/>
      <c r="G197" s="11"/>
    </row>
    <row r="198" spans="1:7" ht="15">
      <c r="A198" s="13">
        <v>191</v>
      </c>
      <c r="B198" s="14" t="s">
        <v>186</v>
      </c>
      <c r="C198" s="14" t="str">
        <f t="shared" si="3"/>
        <v>20 mg</v>
      </c>
      <c r="D198" s="13" t="s">
        <v>9</v>
      </c>
      <c r="E198" s="4">
        <v>1785</v>
      </c>
      <c r="F198" s="7"/>
      <c r="G198" s="11"/>
    </row>
    <row r="199" spans="1:7" ht="15">
      <c r="A199" s="13">
        <v>192</v>
      </c>
      <c r="B199" s="14" t="s">
        <v>321</v>
      </c>
      <c r="C199" s="14" t="str">
        <f t="shared" si="3"/>
        <v>10mg</v>
      </c>
      <c r="D199" s="13" t="s">
        <v>10</v>
      </c>
      <c r="E199" s="4">
        <v>450000</v>
      </c>
      <c r="F199" s="7"/>
      <c r="G199" s="11"/>
    </row>
    <row r="200" spans="1:7" ht="15">
      <c r="A200" s="13">
        <v>193</v>
      </c>
      <c r="B200" s="14" t="s">
        <v>187</v>
      </c>
      <c r="C200" s="14" t="str">
        <f t="shared" si="3"/>
        <v>1,5g + 0,1g</v>
      </c>
      <c r="D200" s="13" t="s">
        <v>10</v>
      </c>
      <c r="E200" s="4">
        <v>95500</v>
      </c>
      <c r="F200" s="7"/>
      <c r="G200" s="11"/>
    </row>
    <row r="201" spans="1:7" ht="15">
      <c r="A201" s="13">
        <v>194</v>
      </c>
      <c r="B201" s="14" t="s">
        <v>188</v>
      </c>
      <c r="C201" s="14" t="str">
        <f t="shared" si="3"/>
        <v>5mg</v>
      </c>
      <c r="D201" s="13" t="s">
        <v>17</v>
      </c>
      <c r="E201" s="4">
        <v>17850</v>
      </c>
      <c r="F201" s="7"/>
      <c r="G201" s="11"/>
    </row>
    <row r="202" spans="1:7" ht="15">
      <c r="A202" s="13">
        <v>195</v>
      </c>
      <c r="B202" s="14" t="s">
        <v>189</v>
      </c>
      <c r="C202" s="14" t="str">
        <f t="shared" si="3"/>
        <v>7,5mg</v>
      </c>
      <c r="D202" s="13" t="s">
        <v>9</v>
      </c>
      <c r="E202" s="4">
        <v>9122</v>
      </c>
      <c r="F202" s="7"/>
      <c r="G202" s="11"/>
    </row>
    <row r="203" spans="1:7" ht="30">
      <c r="A203" s="13">
        <v>196</v>
      </c>
      <c r="B203" s="14" t="s">
        <v>190</v>
      </c>
      <c r="C203" s="14" t="str">
        <f t="shared" si="3"/>
        <v>Morphin hydroclorid 10mg/ml</v>
      </c>
      <c r="D203" s="13" t="s">
        <v>17</v>
      </c>
      <c r="E203" s="4">
        <v>3780</v>
      </c>
      <c r="F203" s="7"/>
      <c r="G203" s="11"/>
    </row>
    <row r="204" spans="1:7" ht="15">
      <c r="A204" s="13">
        <v>197</v>
      </c>
      <c r="B204" s="14" t="s">
        <v>191</v>
      </c>
      <c r="C204" s="14" t="str">
        <f t="shared" si="3"/>
        <v>500mg</v>
      </c>
      <c r="D204" s="13" t="s">
        <v>9</v>
      </c>
      <c r="E204" s="4">
        <v>2400</v>
      </c>
      <c r="F204" s="7"/>
      <c r="G204" s="11"/>
    </row>
    <row r="205" spans="1:7" ht="15">
      <c r="A205" s="13">
        <v>198</v>
      </c>
      <c r="B205" s="14" t="s">
        <v>192</v>
      </c>
      <c r="C205" s="14" t="str">
        <f t="shared" si="3"/>
        <v>150mg</v>
      </c>
      <c r="D205" s="13" t="s">
        <v>9</v>
      </c>
      <c r="E205" s="4">
        <v>2058</v>
      </c>
      <c r="F205" s="7"/>
      <c r="G205" s="11"/>
    </row>
    <row r="206" spans="1:7" ht="15">
      <c r="A206" s="13">
        <v>199</v>
      </c>
      <c r="B206" s="14" t="s">
        <v>193</v>
      </c>
      <c r="C206" s="14" t="str">
        <f t="shared" si="3"/>
        <v>50mg + 50mg</v>
      </c>
      <c r="D206" s="13" t="s">
        <v>10</v>
      </c>
      <c r="E206" s="4">
        <v>67500</v>
      </c>
      <c r="F206" s="7"/>
      <c r="G206" s="11"/>
    </row>
    <row r="207" spans="1:7" ht="15">
      <c r="A207" s="13">
        <v>200</v>
      </c>
      <c r="B207" s="14" t="s">
        <v>194</v>
      </c>
      <c r="C207" s="14" t="str">
        <f t="shared" si="3"/>
        <v>2000 IU/ 1 ml</v>
      </c>
      <c r="D207" s="13" t="s">
        <v>10</v>
      </c>
      <c r="E207" s="4">
        <v>126000</v>
      </c>
      <c r="F207" s="7"/>
      <c r="G207" s="11"/>
    </row>
    <row r="208" spans="1:7" ht="15">
      <c r="A208" s="13">
        <v>201</v>
      </c>
      <c r="B208" s="14" t="s">
        <v>195</v>
      </c>
      <c r="C208" s="14" t="str">
        <f t="shared" si="3"/>
        <v>4000 IU/ 1 ml</v>
      </c>
      <c r="D208" s="13" t="s">
        <v>10</v>
      </c>
      <c r="E208" s="4">
        <v>270000</v>
      </c>
      <c r="F208" s="7"/>
      <c r="G208" s="11"/>
    </row>
    <row r="209" spans="1:7" ht="15">
      <c r="A209" s="13">
        <v>202</v>
      </c>
      <c r="B209" s="14" t="s">
        <v>196</v>
      </c>
      <c r="C209" s="14" t="str">
        <f t="shared" si="3"/>
        <v>2,5mg/ 5ml</v>
      </c>
      <c r="D209" s="13" t="s">
        <v>10</v>
      </c>
      <c r="E209" s="4">
        <v>1992</v>
      </c>
      <c r="F209" s="7"/>
      <c r="G209" s="11"/>
    </row>
    <row r="210" spans="1:7" ht="15">
      <c r="A210" s="13">
        <v>203</v>
      </c>
      <c r="B210" s="14" t="s">
        <v>197</v>
      </c>
      <c r="C210" s="14" t="str">
        <f t="shared" si="3"/>
        <v>20 mg</v>
      </c>
      <c r="D210" s="13" t="s">
        <v>9</v>
      </c>
      <c r="E210" s="4">
        <v>1369</v>
      </c>
      <c r="F210" s="7"/>
      <c r="G210" s="11"/>
    </row>
    <row r="211" spans="1:7" ht="15">
      <c r="A211" s="13">
        <v>204</v>
      </c>
      <c r="B211" s="14" t="s">
        <v>322</v>
      </c>
      <c r="C211" s="14" t="str">
        <f t="shared" si="3"/>
        <v>0,9% - l00ml</v>
      </c>
      <c r="D211" s="13" t="s">
        <v>6</v>
      </c>
      <c r="E211" s="4">
        <v>6038</v>
      </c>
      <c r="F211" s="7"/>
      <c r="G211" s="11"/>
    </row>
    <row r="212" spans="1:7" ht="30">
      <c r="A212" s="13">
        <v>205</v>
      </c>
      <c r="B212" s="14" t="s">
        <v>198</v>
      </c>
      <c r="C212" s="14" t="str">
        <f t="shared" si="3"/>
        <v>0,9%/500ml (900mg/100ml</v>
      </c>
      <c r="D212" s="13" t="s">
        <v>25</v>
      </c>
      <c r="E212" s="4">
        <v>8295</v>
      </c>
      <c r="F212" s="7"/>
      <c r="G212" s="11"/>
    </row>
    <row r="213" spans="1:7" ht="15">
      <c r="A213" s="13">
        <v>206</v>
      </c>
      <c r="B213" s="14" t="s">
        <v>199</v>
      </c>
      <c r="C213" s="14" t="str">
        <f t="shared" si="3"/>
        <v>0,9%-100ml</v>
      </c>
      <c r="D213" s="13" t="s">
        <v>6</v>
      </c>
      <c r="E213" s="4">
        <v>6531</v>
      </c>
      <c r="F213" s="7"/>
      <c r="G213" s="11"/>
    </row>
    <row r="214" spans="1:7" ht="15">
      <c r="A214" s="13">
        <v>207</v>
      </c>
      <c r="B214" s="14" t="s">
        <v>200</v>
      </c>
      <c r="C214" s="14" t="str">
        <f t="shared" si="3"/>
        <v>0,9%-500ml</v>
      </c>
      <c r="D214" s="13" t="s">
        <v>6</v>
      </c>
      <c r="E214" s="4">
        <v>6883</v>
      </c>
      <c r="F214" s="7"/>
      <c r="G214" s="11"/>
    </row>
    <row r="215" spans="1:7" ht="15">
      <c r="A215" s="13">
        <v>208</v>
      </c>
      <c r="B215" s="14" t="s">
        <v>201</v>
      </c>
      <c r="C215" s="14" t="str">
        <f t="shared" si="3"/>
        <v>1,5mg</v>
      </c>
      <c r="D215" s="13" t="s">
        <v>9</v>
      </c>
      <c r="E215" s="4">
        <v>3265</v>
      </c>
      <c r="F215" s="7"/>
      <c r="G215" s="11"/>
    </row>
    <row r="216" spans="1:7" ht="15">
      <c r="A216" s="13">
        <v>209</v>
      </c>
      <c r="B216" s="14" t="s">
        <v>202</v>
      </c>
      <c r="C216" s="14" t="str">
        <f t="shared" si="3"/>
        <v>2g + 1g</v>
      </c>
      <c r="D216" s="13" t="s">
        <v>10</v>
      </c>
      <c r="E216" s="4">
        <v>85000</v>
      </c>
      <c r="F216" s="7"/>
      <c r="G216" s="11"/>
    </row>
    <row r="217" spans="1:7" ht="30">
      <c r="A217" s="13">
        <v>210</v>
      </c>
      <c r="B217" s="14" t="s">
        <v>203</v>
      </c>
      <c r="C217" s="14" t="str">
        <f t="shared" si="3"/>
        <v>10mg/ 10ml</v>
      </c>
      <c r="D217" s="13" t="s">
        <v>17</v>
      </c>
      <c r="E217" s="4">
        <v>124900</v>
      </c>
      <c r="F217" s="7"/>
      <c r="G217" s="11"/>
    </row>
    <row r="218" spans="1:7" ht="15">
      <c r="A218" s="13">
        <v>211</v>
      </c>
      <c r="B218" s="14" t="s">
        <v>204</v>
      </c>
      <c r="C218" s="14" t="str">
        <f t="shared" si="3"/>
        <v>10mg/ 10ml</v>
      </c>
      <c r="D218" s="13" t="s">
        <v>17</v>
      </c>
      <c r="E218" s="4">
        <v>80200</v>
      </c>
      <c r="F218" s="7"/>
      <c r="G218" s="11"/>
    </row>
    <row r="219" spans="1:7" ht="15">
      <c r="A219" s="13">
        <v>212</v>
      </c>
      <c r="B219" s="14" t="s">
        <v>205</v>
      </c>
      <c r="C219" s="14" t="str">
        <f t="shared" si="3"/>
        <v>5mg</v>
      </c>
      <c r="D219" s="13" t="s">
        <v>9</v>
      </c>
      <c r="E219" s="4">
        <v>2900</v>
      </c>
      <c r="F219" s="7"/>
      <c r="G219" s="11"/>
    </row>
    <row r="220" spans="1:7" ht="15">
      <c r="A220" s="13">
        <v>213</v>
      </c>
      <c r="B220" s="14" t="s">
        <v>323</v>
      </c>
      <c r="C220" s="14" t="str">
        <f t="shared" si="3"/>
        <v>0,6mg</v>
      </c>
      <c r="D220" s="13" t="s">
        <v>9</v>
      </c>
      <c r="E220" s="4">
        <v>2000</v>
      </c>
      <c r="F220" s="7"/>
      <c r="G220" s="11"/>
    </row>
    <row r="221" spans="1:7" ht="15">
      <c r="A221" s="13">
        <v>214</v>
      </c>
      <c r="B221" s="14" t="s">
        <v>206</v>
      </c>
      <c r="C221" s="14" t="str">
        <f t="shared" si="3"/>
        <v>20mg</v>
      </c>
      <c r="D221" s="13" t="s">
        <v>9</v>
      </c>
      <c r="E221" s="4">
        <v>5683</v>
      </c>
      <c r="F221" s="7"/>
      <c r="G221" s="11"/>
    </row>
    <row r="222" spans="1:7" ht="15">
      <c r="A222" s="13">
        <v>215</v>
      </c>
      <c r="B222" s="14" t="s">
        <v>207</v>
      </c>
      <c r="C222" s="14" t="str">
        <f t="shared" si="3"/>
        <v>1mg/1ml</v>
      </c>
      <c r="D222" s="13" t="s">
        <v>17</v>
      </c>
      <c r="E222" s="4">
        <v>26000</v>
      </c>
      <c r="F222" s="7"/>
      <c r="G222" s="11"/>
    </row>
    <row r="223" spans="1:7" ht="30">
      <c r="A223" s="13">
        <v>216</v>
      </c>
      <c r="B223" s="14" t="s">
        <v>324</v>
      </c>
      <c r="C223" s="14" t="str">
        <f t="shared" si="3"/>
        <v>2,5x10 mũ 9 tế bào/250mg</v>
      </c>
      <c r="D223" s="13" t="s">
        <v>9</v>
      </c>
      <c r="E223" s="4">
        <v>6500</v>
      </c>
      <c r="F223" s="7"/>
      <c r="G223" s="11"/>
    </row>
    <row r="224" spans="1:7" ht="15">
      <c r="A224" s="13">
        <v>217</v>
      </c>
      <c r="B224" s="14" t="s">
        <v>325</v>
      </c>
      <c r="C224" s="14" t="str">
        <f t="shared" si="3"/>
        <v>2g</v>
      </c>
      <c r="D224" s="13" t="s">
        <v>10</v>
      </c>
      <c r="E224" s="4">
        <v>68000</v>
      </c>
      <c r="F224" s="7"/>
      <c r="G224" s="11"/>
    </row>
    <row r="225" spans="1:7" ht="15">
      <c r="A225" s="13">
        <v>218</v>
      </c>
      <c r="B225" s="14" t="s">
        <v>208</v>
      </c>
      <c r="C225" s="14" t="str">
        <f t="shared" si="3"/>
        <v>10ml</v>
      </c>
      <c r="D225" s="13" t="s">
        <v>17</v>
      </c>
      <c r="E225" s="4">
        <v>700</v>
      </c>
      <c r="F225" s="7"/>
      <c r="G225" s="11"/>
    </row>
    <row r="226" spans="1:7" ht="15">
      <c r="A226" s="13">
        <v>219</v>
      </c>
      <c r="B226" s="14" t="s">
        <v>209</v>
      </c>
      <c r="C226" s="14" t="str">
        <f t="shared" si="3"/>
        <v>5ml</v>
      </c>
      <c r="D226" s="13" t="s">
        <v>17</v>
      </c>
      <c r="E226" s="4">
        <v>350</v>
      </c>
      <c r="F226" s="7"/>
      <c r="G226" s="11"/>
    </row>
    <row r="227" spans="1:7" ht="15">
      <c r="A227" s="13">
        <v>220</v>
      </c>
      <c r="B227" s="14" t="s">
        <v>210</v>
      </c>
      <c r="C227" s="14" t="str">
        <f t="shared" si="3"/>
        <v>500mg</v>
      </c>
      <c r="D227" s="13" t="s">
        <v>9</v>
      </c>
      <c r="E227" s="4">
        <v>1100</v>
      </c>
      <c r="F227" s="7"/>
      <c r="G227" s="11"/>
    </row>
    <row r="228" spans="1:7" ht="30">
      <c r="A228" s="13">
        <v>221</v>
      </c>
      <c r="B228" s="14" t="s">
        <v>211</v>
      </c>
      <c r="C228" s="14" t="str">
        <f t="shared" si="3"/>
        <v>2,6g + 1,5g + 2,9g + 13,5g + 20mg</v>
      </c>
      <c r="D228" s="13" t="s">
        <v>35</v>
      </c>
      <c r="E228" s="4">
        <v>9450</v>
      </c>
      <c r="F228" s="7"/>
      <c r="G228" s="11"/>
    </row>
    <row r="229" spans="1:7" ht="45">
      <c r="A229" s="13">
        <v>222</v>
      </c>
      <c r="B229" s="14" t="s">
        <v>212</v>
      </c>
      <c r="C229" s="14" t="str">
        <f t="shared" si="3"/>
        <v>520mg + 300mg + 580mg + 2700mg + 5mg</v>
      </c>
      <c r="D229" s="13" t="s">
        <v>35</v>
      </c>
      <c r="E229" s="4">
        <v>2730</v>
      </c>
      <c r="F229" s="7"/>
      <c r="G229" s="11"/>
    </row>
    <row r="230" spans="1:7" ht="15">
      <c r="A230" s="13">
        <v>223</v>
      </c>
      <c r="B230" s="14" t="s">
        <v>213</v>
      </c>
      <c r="C230" s="14" t="str">
        <f t="shared" si="3"/>
        <v>800mg</v>
      </c>
      <c r="D230" s="13" t="s">
        <v>17</v>
      </c>
      <c r="E230" s="4">
        <v>3700</v>
      </c>
      <c r="F230" s="7"/>
      <c r="G230" s="11"/>
    </row>
    <row r="231" spans="1:7" ht="15">
      <c r="A231" s="13">
        <v>224</v>
      </c>
      <c r="B231" s="14" t="s">
        <v>214</v>
      </c>
      <c r="C231" s="14" t="str">
        <f t="shared" si="3"/>
        <v>10UI</v>
      </c>
      <c r="D231" s="13" t="s">
        <v>17</v>
      </c>
      <c r="E231" s="4">
        <v>9350</v>
      </c>
      <c r="F231" s="7"/>
      <c r="G231" s="11"/>
    </row>
    <row r="232" spans="1:7" ht="15">
      <c r="A232" s="13">
        <v>225</v>
      </c>
      <c r="B232" s="14" t="s">
        <v>215</v>
      </c>
      <c r="C232" s="14" t="str">
        <f t="shared" si="3"/>
        <v>1g</v>
      </c>
      <c r="D232" s="13" t="s">
        <v>10</v>
      </c>
      <c r="E232" s="4">
        <v>9800</v>
      </c>
      <c r="F232" s="7"/>
      <c r="G232" s="11"/>
    </row>
    <row r="233" spans="1:7" ht="15">
      <c r="A233" s="13">
        <v>226</v>
      </c>
      <c r="B233" s="14" t="s">
        <v>216</v>
      </c>
      <c r="C233" s="14" t="str">
        <f t="shared" si="3"/>
        <v>40mg/2ml</v>
      </c>
      <c r="D233" s="13" t="s">
        <v>17</v>
      </c>
      <c r="E233" s="4">
        <v>2754</v>
      </c>
      <c r="F233" s="7"/>
      <c r="G233" s="11"/>
    </row>
    <row r="234" spans="1:7" ht="15">
      <c r="A234" s="13">
        <v>227</v>
      </c>
      <c r="B234" s="14" t="s">
        <v>217</v>
      </c>
      <c r="C234" s="14" t="str">
        <f t="shared" si="3"/>
        <v>10mg/ml</v>
      </c>
      <c r="D234" s="13" t="s">
        <v>25</v>
      </c>
      <c r="E234" s="4">
        <v>38000</v>
      </c>
      <c r="F234" s="7"/>
      <c r="G234" s="11"/>
    </row>
    <row r="235" spans="1:7" ht="15">
      <c r="A235" s="13">
        <v>228</v>
      </c>
      <c r="B235" s="14" t="s">
        <v>218</v>
      </c>
      <c r="C235" s="14" t="str">
        <f t="shared" si="3"/>
        <v>1000mg</v>
      </c>
      <c r="D235" s="13" t="s">
        <v>6</v>
      </c>
      <c r="E235" s="4">
        <v>16990</v>
      </c>
      <c r="F235" s="7"/>
      <c r="G235" s="11"/>
    </row>
    <row r="236" spans="1:7" ht="15">
      <c r="A236" s="13">
        <v>229</v>
      </c>
      <c r="B236" s="14" t="s">
        <v>219</v>
      </c>
      <c r="C236" s="14" t="str">
        <f t="shared" si="3"/>
        <v>250mg</v>
      </c>
      <c r="D236" s="13" t="s">
        <v>136</v>
      </c>
      <c r="E236" s="4">
        <v>1500</v>
      </c>
      <c r="F236" s="7"/>
      <c r="G236" s="11"/>
    </row>
    <row r="237" spans="1:7" ht="15">
      <c r="A237" s="13">
        <v>230</v>
      </c>
      <c r="B237" s="14" t="s">
        <v>220</v>
      </c>
      <c r="C237" s="14" t="str">
        <f t="shared" si="3"/>
        <v>10mg/ml</v>
      </c>
      <c r="D237" s="13" t="s">
        <v>10</v>
      </c>
      <c r="E237" s="4">
        <v>29300</v>
      </c>
      <c r="F237" s="7"/>
      <c r="G237" s="11"/>
    </row>
    <row r="238" spans="1:7" ht="15">
      <c r="A238" s="13">
        <v>231</v>
      </c>
      <c r="B238" s="14" t="s">
        <v>326</v>
      </c>
      <c r="C238" s="14" t="str">
        <f t="shared" si="3"/>
        <v>500mg</v>
      </c>
      <c r="D238" s="13" t="s">
        <v>9</v>
      </c>
      <c r="E238" s="4">
        <v>1400</v>
      </c>
      <c r="F238" s="7"/>
      <c r="G238" s="11"/>
    </row>
    <row r="239" spans="1:7" ht="15">
      <c r="A239" s="13">
        <v>232</v>
      </c>
      <c r="B239" s="14" t="s">
        <v>221</v>
      </c>
      <c r="C239" s="14" t="str">
        <f t="shared" si="3"/>
        <v>500mg</v>
      </c>
      <c r="D239" s="13" t="s">
        <v>9</v>
      </c>
      <c r="E239" s="4">
        <v>480</v>
      </c>
      <c r="F239" s="7"/>
      <c r="G239" s="11"/>
    </row>
    <row r="240" spans="1:7" ht="15">
      <c r="A240" s="13">
        <v>233</v>
      </c>
      <c r="B240" s="14" t="s">
        <v>327</v>
      </c>
      <c r="C240" s="14" t="str">
        <f t="shared" si="3"/>
        <v>100mg/16,7ml</v>
      </c>
      <c r="D240" s="13" t="s">
        <v>10</v>
      </c>
      <c r="E240" s="4">
        <v>561228</v>
      </c>
      <c r="F240" s="7"/>
      <c r="G240" s="11"/>
    </row>
    <row r="241" spans="1:7" ht="15">
      <c r="A241" s="13">
        <v>234</v>
      </c>
      <c r="B241" s="14" t="s">
        <v>222</v>
      </c>
      <c r="C241" s="14" t="str">
        <f aca="true" t="shared" si="4" ref="C241:C296">MID($B241,SEARCH("(",B241)+1,SEARCH(")",B241)-SEARCH("(",B241)-1)</f>
        <v>40mg</v>
      </c>
      <c r="D241" s="13" t="s">
        <v>17</v>
      </c>
      <c r="E241" s="4">
        <v>88200</v>
      </c>
      <c r="F241" s="7"/>
      <c r="G241" s="11"/>
    </row>
    <row r="242" spans="1:7" ht="15">
      <c r="A242" s="13">
        <v>235</v>
      </c>
      <c r="B242" s="14" t="s">
        <v>223</v>
      </c>
      <c r="C242" s="14" t="str">
        <f t="shared" si="4"/>
        <v>300mg</v>
      </c>
      <c r="D242" s="13" t="s">
        <v>9</v>
      </c>
      <c r="E242" s="4">
        <v>1806</v>
      </c>
      <c r="F242" s="7"/>
      <c r="G242" s="11"/>
    </row>
    <row r="243" spans="1:7" ht="15">
      <c r="A243" s="13">
        <v>236</v>
      </c>
      <c r="B243" s="14" t="s">
        <v>224</v>
      </c>
      <c r="C243" s="14" t="str">
        <f t="shared" si="4"/>
        <v>40mg</v>
      </c>
      <c r="D243" s="13" t="s">
        <v>9</v>
      </c>
      <c r="E243" s="4">
        <v>3500</v>
      </c>
      <c r="F243" s="7"/>
      <c r="G243" s="11"/>
    </row>
    <row r="244" spans="1:7" ht="15">
      <c r="A244" s="13">
        <v>237</v>
      </c>
      <c r="B244" s="14" t="s">
        <v>225</v>
      </c>
      <c r="C244" s="14" t="str">
        <f t="shared" si="4"/>
        <v>140 mg + 158 mg</v>
      </c>
      <c r="D244" s="13" t="s">
        <v>9</v>
      </c>
      <c r="E244" s="4">
        <v>987</v>
      </c>
      <c r="F244" s="7"/>
      <c r="G244" s="11"/>
    </row>
    <row r="245" spans="1:7" ht="345">
      <c r="A245" s="13">
        <v>238</v>
      </c>
      <c r="B245" s="14" t="s">
        <v>226</v>
      </c>
      <c r="C245" s="14" t="str">
        <f t="shared" si="4"/>
        <v>Dung dịch thuốc trước khi hoàn nguyên có chứa: 1000ml dung dịch điện giải ngăn A chứa: Calcium chloride.2H20 5,145g; Magnesium chloride.6H20 2,033g; Acid lactic 5,4g; 1000ml dung dịch đệm ngăn B chứa: Sodium bicarbonate 3,09g; Sodium chloride 6,45g; Dung dịch sau khi pha: Calcium 1,75 mmol/l; Magnesium 0,5 mmol/l; Sodium 140 mmol/l; Chloride 109,5 mmol/l; Lactate 3 mmol/l; Bicarbonate 32 mmol/l</v>
      </c>
      <c r="D245" s="13" t="s">
        <v>25</v>
      </c>
      <c r="E245" s="4">
        <v>700000</v>
      </c>
      <c r="F245" s="7"/>
      <c r="G245" s="11"/>
    </row>
    <row r="246" spans="1:7" ht="15">
      <c r="A246" s="13">
        <v>239</v>
      </c>
      <c r="B246" s="14" t="s">
        <v>227</v>
      </c>
      <c r="C246" s="14" t="str">
        <f t="shared" si="4"/>
        <v>50mg</v>
      </c>
      <c r="D246" s="13" t="s">
        <v>9</v>
      </c>
      <c r="E246" s="4">
        <v>315</v>
      </c>
      <c r="F246" s="7"/>
      <c r="G246" s="11"/>
    </row>
    <row r="247" spans="1:7" ht="15">
      <c r="A247" s="13">
        <v>240</v>
      </c>
      <c r="B247" s="14" t="s">
        <v>228</v>
      </c>
      <c r="C247" s="14" t="str">
        <f t="shared" si="4"/>
        <v>200mg/20ml</v>
      </c>
      <c r="D247" s="13" t="s">
        <v>10</v>
      </c>
      <c r="E247" s="4">
        <v>136000</v>
      </c>
      <c r="F247" s="7"/>
      <c r="G247" s="11"/>
    </row>
    <row r="248" spans="1:7" ht="15">
      <c r="A248" s="13">
        <v>241</v>
      </c>
      <c r="B248" s="14" t="s">
        <v>229</v>
      </c>
      <c r="C248" s="14" t="str">
        <f t="shared" si="4"/>
        <v>500mcg/2ml</v>
      </c>
      <c r="D248" s="13" t="s">
        <v>17</v>
      </c>
      <c r="E248" s="4">
        <v>13834</v>
      </c>
      <c r="F248" s="7"/>
      <c r="G248" s="11"/>
    </row>
    <row r="249" spans="1:7" ht="15">
      <c r="A249" s="13">
        <v>242</v>
      </c>
      <c r="B249" s="14" t="s">
        <v>230</v>
      </c>
      <c r="C249" s="14" t="str">
        <f t="shared" si="4"/>
        <v>400mg</v>
      </c>
      <c r="D249" s="13" t="s">
        <v>10</v>
      </c>
      <c r="E249" s="4">
        <v>94400</v>
      </c>
      <c r="F249" s="7"/>
      <c r="G249" s="11"/>
    </row>
    <row r="250" spans="1:7" ht="15">
      <c r="A250" s="13">
        <v>243</v>
      </c>
      <c r="B250" s="14" t="s">
        <v>231</v>
      </c>
      <c r="C250" s="14" t="str">
        <f t="shared" si="4"/>
        <v>4mg/5ml</v>
      </c>
      <c r="D250" s="13" t="s">
        <v>10</v>
      </c>
      <c r="E250" s="4">
        <v>583800</v>
      </c>
      <c r="F250" s="7"/>
      <c r="G250" s="11"/>
    </row>
    <row r="251" spans="1:7" ht="15">
      <c r="A251" s="13">
        <v>244</v>
      </c>
      <c r="B251" s="14" t="s">
        <v>232</v>
      </c>
      <c r="C251" s="14" t="str">
        <f t="shared" si="4"/>
        <v>500ml</v>
      </c>
      <c r="D251" s="13" t="s">
        <v>6</v>
      </c>
      <c r="E251" s="4">
        <v>7705</v>
      </c>
      <c r="F251" s="7"/>
      <c r="G251" s="11"/>
    </row>
    <row r="252" spans="1:7" ht="15">
      <c r="A252" s="13">
        <v>245</v>
      </c>
      <c r="B252" s="14" t="s">
        <v>233</v>
      </c>
      <c r="C252" s="14" t="str">
        <f t="shared" si="4"/>
        <v>50mg/5ml</v>
      </c>
      <c r="D252" s="13" t="s">
        <v>17</v>
      </c>
      <c r="E252" s="4">
        <v>67200</v>
      </c>
      <c r="F252" s="7"/>
      <c r="G252" s="11"/>
    </row>
    <row r="253" spans="1:7" ht="15">
      <c r="A253" s="13">
        <v>246</v>
      </c>
      <c r="B253" s="14" t="s">
        <v>234</v>
      </c>
      <c r="C253" s="14" t="str">
        <f t="shared" si="4"/>
        <v>10mg/ml</v>
      </c>
      <c r="D253" s="13" t="s">
        <v>10</v>
      </c>
      <c r="E253" s="4">
        <v>46640</v>
      </c>
      <c r="F253" s="7"/>
      <c r="G253" s="11"/>
    </row>
    <row r="254" spans="1:7" ht="15">
      <c r="A254" s="13">
        <v>247</v>
      </c>
      <c r="B254" s="14" t="s">
        <v>235</v>
      </c>
      <c r="C254" s="14" t="str">
        <f t="shared" si="4"/>
        <v>100mg</v>
      </c>
      <c r="D254" s="13" t="s">
        <v>9</v>
      </c>
      <c r="E254" s="4">
        <v>1750</v>
      </c>
      <c r="F254" s="7"/>
      <c r="G254" s="11"/>
    </row>
    <row r="255" spans="1:7" ht="15">
      <c r="A255" s="13">
        <v>248</v>
      </c>
      <c r="B255" s="14" t="s">
        <v>236</v>
      </c>
      <c r="C255" s="14" t="str">
        <f t="shared" si="4"/>
        <v>0,5mg/ml</v>
      </c>
      <c r="D255" s="13" t="s">
        <v>17</v>
      </c>
      <c r="E255" s="4">
        <v>14000</v>
      </c>
      <c r="F255" s="7"/>
      <c r="G255" s="11"/>
    </row>
    <row r="256" spans="1:7" ht="15">
      <c r="A256" s="13">
        <v>249</v>
      </c>
      <c r="B256" s="14" t="s">
        <v>237</v>
      </c>
      <c r="C256" s="14" t="str">
        <f t="shared" si="4"/>
        <v>500mg</v>
      </c>
      <c r="D256" s="13" t="s">
        <v>9</v>
      </c>
      <c r="E256" s="4">
        <v>2500</v>
      </c>
      <c r="F256" s="7"/>
      <c r="G256" s="11"/>
    </row>
    <row r="257" spans="1:7" ht="15">
      <c r="A257" s="13">
        <v>250</v>
      </c>
      <c r="B257" s="14" t="s">
        <v>238</v>
      </c>
      <c r="C257" s="14" t="str">
        <f t="shared" si="4"/>
        <v>4mg/2ml</v>
      </c>
      <c r="D257" s="13" t="s">
        <v>17</v>
      </c>
      <c r="E257" s="4">
        <v>31500</v>
      </c>
      <c r="F257" s="7"/>
      <c r="G257" s="11"/>
    </row>
    <row r="258" spans="1:7" ht="15">
      <c r="A258" s="13">
        <v>251</v>
      </c>
      <c r="B258" s="14" t="s">
        <v>239</v>
      </c>
      <c r="C258" s="14" t="s">
        <v>344</v>
      </c>
      <c r="D258" s="13" t="s">
        <v>9</v>
      </c>
      <c r="E258" s="4">
        <v>1260</v>
      </c>
      <c r="F258" s="7"/>
      <c r="G258" s="11"/>
    </row>
    <row r="259" spans="1:7" ht="15">
      <c r="A259" s="13">
        <v>252</v>
      </c>
      <c r="B259" s="14" t="s">
        <v>240</v>
      </c>
      <c r="C259" s="14" t="str">
        <f t="shared" si="4"/>
        <v>250mg/2ml</v>
      </c>
      <c r="D259" s="13" t="s">
        <v>17</v>
      </c>
      <c r="E259" s="4">
        <v>30000</v>
      </c>
      <c r="F259" s="7"/>
      <c r="G259" s="11"/>
    </row>
    <row r="260" spans="1:7" ht="15">
      <c r="A260" s="13">
        <v>253</v>
      </c>
      <c r="B260" s="14" t="s">
        <v>241</v>
      </c>
      <c r="C260" s="14" t="str">
        <f t="shared" si="4"/>
        <v>2g + 1g</v>
      </c>
      <c r="D260" s="13" t="s">
        <v>10</v>
      </c>
      <c r="E260" s="4">
        <v>52000</v>
      </c>
      <c r="F260" s="7"/>
      <c r="G260" s="11"/>
    </row>
    <row r="261" spans="1:7" ht="30">
      <c r="A261" s="13">
        <v>254</v>
      </c>
      <c r="B261" s="14" t="s">
        <v>242</v>
      </c>
      <c r="C261" s="14" t="str">
        <f t="shared" si="4"/>
        <v>25mcg + 125mcg</v>
      </c>
      <c r="D261" s="13" t="s">
        <v>243</v>
      </c>
      <c r="E261" s="4">
        <v>225996</v>
      </c>
      <c r="F261" s="7"/>
      <c r="G261" s="11"/>
    </row>
    <row r="262" spans="1:7" ht="15">
      <c r="A262" s="13">
        <v>255</v>
      </c>
      <c r="B262" s="14" t="s">
        <v>328</v>
      </c>
      <c r="C262" s="14" t="str">
        <f t="shared" si="4"/>
        <v>40mg</v>
      </c>
      <c r="D262" s="13" t="s">
        <v>9</v>
      </c>
      <c r="E262" s="4">
        <v>2394</v>
      </c>
      <c r="F262" s="7"/>
      <c r="G262" s="11"/>
    </row>
    <row r="263" spans="1:7" ht="15">
      <c r="A263" s="13">
        <v>256</v>
      </c>
      <c r="B263" s="14" t="s">
        <v>245</v>
      </c>
      <c r="C263" s="14" t="str">
        <f t="shared" si="4"/>
        <v>3g</v>
      </c>
      <c r="D263" s="13" t="s">
        <v>35</v>
      </c>
      <c r="E263" s="4">
        <v>3473</v>
      </c>
      <c r="F263" s="7"/>
      <c r="G263" s="11"/>
    </row>
    <row r="264" spans="1:7" ht="15">
      <c r="A264" s="13">
        <v>257</v>
      </c>
      <c r="B264" s="14" t="s">
        <v>246</v>
      </c>
      <c r="C264" s="14" t="str">
        <f t="shared" si="4"/>
        <v>20%, 250ml</v>
      </c>
      <c r="D264" s="13" t="s">
        <v>6</v>
      </c>
      <c r="E264" s="4">
        <v>151000</v>
      </c>
      <c r="F264" s="7"/>
      <c r="G264" s="11"/>
    </row>
    <row r="265" spans="1:7" ht="15">
      <c r="A265" s="13">
        <v>258</v>
      </c>
      <c r="B265" s="14" t="s">
        <v>247</v>
      </c>
      <c r="C265" s="14" t="str">
        <f t="shared" si="4"/>
        <v>5g</v>
      </c>
      <c r="D265" s="13" t="s">
        <v>35</v>
      </c>
      <c r="E265" s="4">
        <v>410</v>
      </c>
      <c r="F265" s="7"/>
      <c r="G265" s="11"/>
    </row>
    <row r="266" spans="1:7" ht="15">
      <c r="A266" s="13">
        <v>259</v>
      </c>
      <c r="B266" s="14" t="s">
        <v>248</v>
      </c>
      <c r="C266" s="14" t="str">
        <f t="shared" si="4"/>
        <v>4,2mg</v>
      </c>
      <c r="D266" s="13" t="s">
        <v>9</v>
      </c>
      <c r="E266" s="4">
        <v>790</v>
      </c>
      <c r="F266" s="7"/>
      <c r="G266" s="11"/>
    </row>
    <row r="267" spans="1:7" ht="15">
      <c r="A267" s="13">
        <v>260</v>
      </c>
      <c r="B267" s="14" t="s">
        <v>249</v>
      </c>
      <c r="C267" s="14" t="str">
        <f t="shared" si="4"/>
        <v>20mg</v>
      </c>
      <c r="D267" s="13" t="s">
        <v>9</v>
      </c>
      <c r="E267" s="4">
        <v>6700</v>
      </c>
      <c r="F267" s="7"/>
      <c r="G267" s="11"/>
    </row>
    <row r="268" spans="1:7" ht="15">
      <c r="A268" s="13">
        <v>261</v>
      </c>
      <c r="B268" s="14" t="s">
        <v>250</v>
      </c>
      <c r="C268" s="14" t="str">
        <f t="shared" si="4"/>
        <v>400mg + 80mg</v>
      </c>
      <c r="D268" s="13" t="s">
        <v>35</v>
      </c>
      <c r="E268" s="4">
        <v>1850</v>
      </c>
      <c r="F268" s="7"/>
      <c r="G268" s="11"/>
    </row>
    <row r="269" spans="1:7" ht="15">
      <c r="A269" s="13">
        <v>262</v>
      </c>
      <c r="B269" s="14" t="s">
        <v>251</v>
      </c>
      <c r="C269" s="14" t="str">
        <f t="shared" si="4"/>
        <v>100%/ 240ml</v>
      </c>
      <c r="D269" s="13" t="s">
        <v>244</v>
      </c>
      <c r="E269" s="4">
        <v>11250</v>
      </c>
      <c r="F269" s="7"/>
      <c r="G269" s="11"/>
    </row>
    <row r="270" spans="1:7" ht="15">
      <c r="A270" s="13">
        <v>263</v>
      </c>
      <c r="B270" s="14" t="s">
        <v>252</v>
      </c>
      <c r="C270" s="14" t="str">
        <f t="shared" si="4"/>
        <v>100mg</v>
      </c>
      <c r="D270" s="13" t="s">
        <v>17</v>
      </c>
      <c r="E270" s="4">
        <v>19564</v>
      </c>
      <c r="F270" s="7"/>
      <c r="G270" s="11"/>
    </row>
    <row r="271" spans="1:7" ht="15">
      <c r="A271" s="13">
        <v>264</v>
      </c>
      <c r="B271" s="14" t="s">
        <v>253</v>
      </c>
      <c r="C271" s="14" t="str">
        <f t="shared" si="4"/>
        <v>25mg</v>
      </c>
      <c r="D271" s="13" t="s">
        <v>9</v>
      </c>
      <c r="E271" s="4">
        <v>14800</v>
      </c>
      <c r="F271" s="7"/>
      <c r="G271" s="11"/>
    </row>
    <row r="272" spans="1:7" ht="75">
      <c r="A272" s="13">
        <v>265</v>
      </c>
      <c r="B272" s="14" t="s">
        <v>254</v>
      </c>
      <c r="C272" s="14" t="str">
        <f t="shared" si="4"/>
        <v>Mỗi liều phóng thích chứa: Budesonid 160mcg; Formoterol fumarate dihydrate 4,5mcg</v>
      </c>
      <c r="D272" s="13" t="s">
        <v>17</v>
      </c>
      <c r="E272" s="4">
        <v>286440</v>
      </c>
      <c r="F272" s="7"/>
      <c r="G272" s="11"/>
    </row>
    <row r="273" spans="1:7" ht="15">
      <c r="A273" s="13">
        <v>266</v>
      </c>
      <c r="B273" s="14" t="s">
        <v>329</v>
      </c>
      <c r="C273" s="14" t="str">
        <f t="shared" si="4"/>
        <v>500mg</v>
      </c>
      <c r="D273" s="13" t="s">
        <v>9</v>
      </c>
      <c r="E273" s="4">
        <v>4612</v>
      </c>
      <c r="F273" s="7"/>
      <c r="G273" s="11"/>
    </row>
    <row r="274" spans="1:7" ht="15">
      <c r="A274" s="13">
        <v>267</v>
      </c>
      <c r="B274" s="14" t="s">
        <v>255</v>
      </c>
      <c r="C274" s="14" t="str">
        <f t="shared" si="4"/>
        <v>500 mg</v>
      </c>
      <c r="D274" s="13" t="s">
        <v>9</v>
      </c>
      <c r="E274" s="4">
        <v>36550</v>
      </c>
      <c r="F274" s="7"/>
      <c r="G274" s="11"/>
    </row>
    <row r="275" spans="1:7" ht="15">
      <c r="A275" s="13">
        <v>268</v>
      </c>
      <c r="B275" s="14" t="s">
        <v>256</v>
      </c>
      <c r="C275" s="14" t="str">
        <f t="shared" si="4"/>
        <v>4g + 0,5g</v>
      </c>
      <c r="D275" s="13" t="s">
        <v>10</v>
      </c>
      <c r="E275" s="4">
        <v>64995</v>
      </c>
      <c r="F275" s="7"/>
      <c r="G275" s="11"/>
    </row>
    <row r="276" spans="1:7" ht="15">
      <c r="A276" s="13">
        <v>269</v>
      </c>
      <c r="B276" s="14" t="s">
        <v>257</v>
      </c>
      <c r="C276" s="14" t="str">
        <f t="shared" si="4"/>
        <v>200mg</v>
      </c>
      <c r="D276" s="13" t="s">
        <v>9</v>
      </c>
      <c r="E276" s="4">
        <v>2604</v>
      </c>
      <c r="F276" s="7"/>
      <c r="G276" s="11"/>
    </row>
    <row r="277" spans="1:7" ht="15">
      <c r="A277" s="13">
        <v>270</v>
      </c>
      <c r="B277" s="14" t="s">
        <v>258</v>
      </c>
      <c r="C277" s="14" t="str">
        <f t="shared" si="4"/>
        <v>151,6mg + 350mcg</v>
      </c>
      <c r="D277" s="13" t="s">
        <v>9</v>
      </c>
      <c r="E277" s="4">
        <v>840</v>
      </c>
      <c r="F277" s="7"/>
      <c r="G277" s="11"/>
    </row>
    <row r="278" spans="1:7" ht="15">
      <c r="A278" s="13">
        <v>271</v>
      </c>
      <c r="B278" s="14" t="s">
        <v>259</v>
      </c>
      <c r="C278" s="14" t="str">
        <f t="shared" si="4"/>
        <v>500 mg</v>
      </c>
      <c r="D278" s="13" t="s">
        <v>9</v>
      </c>
      <c r="E278" s="4">
        <v>1617</v>
      </c>
      <c r="F278" s="7"/>
      <c r="G278" s="11"/>
    </row>
    <row r="279" spans="1:7" ht="15">
      <c r="A279" s="13">
        <v>272</v>
      </c>
      <c r="B279" s="14" t="s">
        <v>260</v>
      </c>
      <c r="C279" s="14" t="str">
        <f t="shared" si="4"/>
        <v>5mg</v>
      </c>
      <c r="D279" s="13" t="s">
        <v>9</v>
      </c>
      <c r="E279" s="4">
        <v>1284</v>
      </c>
      <c r="F279" s="7"/>
      <c r="G279" s="11"/>
    </row>
    <row r="280" spans="1:7" ht="15">
      <c r="A280" s="13">
        <v>273</v>
      </c>
      <c r="B280" s="14" t="s">
        <v>261</v>
      </c>
      <c r="C280" s="14" t="str">
        <f t="shared" si="4"/>
        <v>10mg</v>
      </c>
      <c r="D280" s="13" t="s">
        <v>9</v>
      </c>
      <c r="E280" s="4">
        <v>777</v>
      </c>
      <c r="F280" s="7"/>
      <c r="G280" s="11"/>
    </row>
    <row r="281" spans="1:7" ht="15">
      <c r="A281" s="13">
        <v>274</v>
      </c>
      <c r="B281" s="14" t="s">
        <v>262</v>
      </c>
      <c r="C281" s="14" t="str">
        <f t="shared" si="4"/>
        <v>500mg + 500mg</v>
      </c>
      <c r="D281" s="13" t="s">
        <v>10</v>
      </c>
      <c r="E281" s="4">
        <v>247340</v>
      </c>
      <c r="F281" s="7"/>
      <c r="G281" s="11"/>
    </row>
    <row r="282" spans="1:7" ht="15">
      <c r="A282" s="13">
        <v>275</v>
      </c>
      <c r="B282" s="14" t="s">
        <v>263</v>
      </c>
      <c r="C282" s="14" t="s">
        <v>345</v>
      </c>
      <c r="D282" s="13" t="s">
        <v>10</v>
      </c>
      <c r="E282" s="4">
        <v>174500</v>
      </c>
      <c r="F282" s="7"/>
      <c r="G282" s="11"/>
    </row>
    <row r="283" spans="1:7" ht="15">
      <c r="A283" s="13">
        <v>276</v>
      </c>
      <c r="B283" s="14" t="s">
        <v>330</v>
      </c>
      <c r="C283" s="14" t="str">
        <f t="shared" si="4"/>
        <v>500mg/100 ml</v>
      </c>
      <c r="D283" s="13" t="s">
        <v>6</v>
      </c>
      <c r="E283" s="4">
        <v>29400</v>
      </c>
      <c r="F283" s="7"/>
      <c r="G283" s="11"/>
    </row>
    <row r="284" spans="1:7" ht="15">
      <c r="A284" s="13">
        <v>277</v>
      </c>
      <c r="B284" s="14" t="s">
        <v>264</v>
      </c>
      <c r="C284" s="14" t="str">
        <f t="shared" si="4"/>
        <v>3mg/1ml + 1mg/1ml</v>
      </c>
      <c r="D284" s="13" t="s">
        <v>10</v>
      </c>
      <c r="E284" s="4">
        <v>47300</v>
      </c>
      <c r="F284" s="7"/>
      <c r="G284" s="11"/>
    </row>
    <row r="285" spans="1:7" ht="75">
      <c r="A285" s="13">
        <v>278</v>
      </c>
      <c r="B285" s="14" t="s">
        <v>265</v>
      </c>
      <c r="C285" s="14" t="str">
        <f t="shared" si="4"/>
        <v>6,958mg+ 6,815mg+ 1,979mg+ 2,046mg+ 0,053mg+ 0,0242mg + 0,0789mg+ 1,260mg+ 0,166mg</v>
      </c>
      <c r="D285" s="13" t="s">
        <v>10</v>
      </c>
      <c r="E285" s="4">
        <v>29400</v>
      </c>
      <c r="F285" s="7"/>
      <c r="G285" s="11"/>
    </row>
    <row r="286" spans="1:7" ht="15">
      <c r="A286" s="13">
        <v>279</v>
      </c>
      <c r="B286" s="14" t="s">
        <v>266</v>
      </c>
      <c r="C286" s="14" t="str">
        <f t="shared" si="4"/>
        <v>1000mg/10ml</v>
      </c>
      <c r="D286" s="13" t="s">
        <v>17</v>
      </c>
      <c r="E286" s="4">
        <v>22281</v>
      </c>
      <c r="F286" s="7"/>
      <c r="G286" s="11"/>
    </row>
    <row r="287" spans="1:7" ht="15">
      <c r="A287" s="13">
        <v>280</v>
      </c>
      <c r="B287" s="14" t="s">
        <v>267</v>
      </c>
      <c r="C287" s="14" t="str">
        <f t="shared" si="4"/>
        <v>2mg</v>
      </c>
      <c r="D287" s="13" t="s">
        <v>9</v>
      </c>
      <c r="E287" s="4">
        <v>99</v>
      </c>
      <c r="F287" s="7"/>
      <c r="G287" s="11"/>
    </row>
    <row r="288" spans="1:7" ht="15">
      <c r="A288" s="13">
        <v>281</v>
      </c>
      <c r="B288" s="14" t="s">
        <v>268</v>
      </c>
      <c r="C288" s="14" t="str">
        <f t="shared" si="4"/>
        <v>2000mg</v>
      </c>
      <c r="D288" s="13" t="s">
        <v>10</v>
      </c>
      <c r="E288" s="4">
        <v>21200</v>
      </c>
      <c r="F288" s="7"/>
      <c r="G288" s="11"/>
    </row>
    <row r="289" spans="1:7" ht="15">
      <c r="A289" s="13">
        <v>282</v>
      </c>
      <c r="B289" s="14" t="s">
        <v>331</v>
      </c>
      <c r="C289" s="14" t="str">
        <f t="shared" si="4"/>
        <v>100mg + 224mg</v>
      </c>
      <c r="D289" s="13" t="s">
        <v>9</v>
      </c>
      <c r="E289" s="4">
        <v>39500</v>
      </c>
      <c r="F289" s="7"/>
      <c r="G289" s="11"/>
    </row>
    <row r="290" spans="1:7" ht="15">
      <c r="A290" s="13">
        <v>283</v>
      </c>
      <c r="B290" s="14" t="s">
        <v>269</v>
      </c>
      <c r="C290" s="14" t="str">
        <f t="shared" si="4"/>
        <v>40mg</v>
      </c>
      <c r="D290" s="13" t="s">
        <v>10</v>
      </c>
      <c r="E290" s="4">
        <v>71000</v>
      </c>
      <c r="F290" s="7"/>
      <c r="G290" s="11"/>
    </row>
    <row r="291" spans="1:7" ht="15">
      <c r="A291" s="13">
        <v>284</v>
      </c>
      <c r="B291" s="14" t="s">
        <v>270</v>
      </c>
      <c r="C291" s="14" t="str">
        <f t="shared" si="4"/>
        <v>20mg + 12,5mg</v>
      </c>
      <c r="D291" s="13" t="s">
        <v>9</v>
      </c>
      <c r="E291" s="4">
        <v>2500</v>
      </c>
      <c r="F291" s="7"/>
      <c r="G291" s="11"/>
    </row>
    <row r="292" spans="1:7" ht="15">
      <c r="A292" s="13">
        <v>285</v>
      </c>
      <c r="B292" s="14" t="s">
        <v>332</v>
      </c>
      <c r="C292" s="14" t="str">
        <f t="shared" si="4"/>
        <v>100mg</v>
      </c>
      <c r="D292" s="13" t="s">
        <v>9</v>
      </c>
      <c r="E292" s="4">
        <v>6500</v>
      </c>
      <c r="F292" s="7"/>
      <c r="G292" s="11"/>
    </row>
    <row r="293" spans="1:7" ht="15">
      <c r="A293" s="13">
        <v>286</v>
      </c>
      <c r="B293" s="14" t="s">
        <v>333</v>
      </c>
      <c r="C293" s="14" t="str">
        <f t="shared" si="4"/>
        <v>200mg</v>
      </c>
      <c r="D293" s="13" t="s">
        <v>9</v>
      </c>
      <c r="E293" s="4">
        <v>13000</v>
      </c>
      <c r="F293" s="7"/>
      <c r="G293" s="11"/>
    </row>
    <row r="294" spans="1:7" ht="15">
      <c r="A294" s="13">
        <v>287</v>
      </c>
      <c r="B294" s="14" t="s">
        <v>334</v>
      </c>
      <c r="C294" s="14" t="str">
        <f t="shared" si="4"/>
        <v>100mcg/liều xịt</v>
      </c>
      <c r="D294" s="13" t="s">
        <v>243</v>
      </c>
      <c r="E294" s="4">
        <v>76379</v>
      </c>
      <c r="F294" s="7"/>
      <c r="G294" s="11"/>
    </row>
    <row r="295" spans="1:7" ht="15">
      <c r="A295" s="13">
        <v>288</v>
      </c>
      <c r="B295" s="14" t="s">
        <v>271</v>
      </c>
      <c r="C295" s="14" t="str">
        <f t="shared" si="4"/>
        <v>2,5mg/ 2,5ml</v>
      </c>
      <c r="D295" s="13" t="s">
        <v>17</v>
      </c>
      <c r="E295" s="4">
        <v>4575</v>
      </c>
      <c r="F295" s="7"/>
      <c r="G295" s="11"/>
    </row>
    <row r="296" spans="1:7" ht="15">
      <c r="A296" s="13">
        <v>289</v>
      </c>
      <c r="B296" s="14" t="s">
        <v>335</v>
      </c>
      <c r="C296" s="14" t="str">
        <f t="shared" si="4"/>
        <v>50mg</v>
      </c>
      <c r="D296" s="13" t="s">
        <v>9</v>
      </c>
      <c r="E296" s="4">
        <v>3990</v>
      </c>
      <c r="F296" s="7"/>
      <c r="G296" s="11"/>
    </row>
    <row r="297" spans="1:7" ht="15">
      <c r="A297" s="13">
        <v>290</v>
      </c>
      <c r="B297" s="14" t="s">
        <v>272</v>
      </c>
      <c r="C297" s="14" t="str">
        <f aca="true" t="shared" si="5" ref="C297:C327">MID($B297,SEARCH("(",B297)+1,SEARCH(")",B297)-SEARCH("(",B297)-1)</f>
        <v>25mg</v>
      </c>
      <c r="D297" s="13" t="s">
        <v>9</v>
      </c>
      <c r="E297" s="4">
        <v>1785</v>
      </c>
      <c r="F297" s="7"/>
      <c r="G297" s="11"/>
    </row>
    <row r="298" spans="1:7" ht="15">
      <c r="A298" s="13">
        <v>291</v>
      </c>
      <c r="B298" s="14" t="s">
        <v>273</v>
      </c>
      <c r="C298" s="14" t="s">
        <v>349</v>
      </c>
      <c r="D298" s="13" t="s">
        <v>10</v>
      </c>
      <c r="E298" s="4">
        <v>8365</v>
      </c>
      <c r="F298" s="7"/>
      <c r="G298" s="11"/>
    </row>
    <row r="299" spans="1:7" ht="15">
      <c r="A299" s="13">
        <v>292</v>
      </c>
      <c r="B299" s="14" t="s">
        <v>274</v>
      </c>
      <c r="C299" s="14" t="str">
        <f t="shared" si="5"/>
        <v>10mg/10ml</v>
      </c>
      <c r="D299" s="13" t="s">
        <v>17</v>
      </c>
      <c r="E299" s="4">
        <v>84000</v>
      </c>
      <c r="F299" s="7"/>
      <c r="G299" s="11"/>
    </row>
    <row r="300" spans="1:7" ht="15">
      <c r="A300" s="13">
        <v>293</v>
      </c>
      <c r="B300" s="14" t="s">
        <v>336</v>
      </c>
      <c r="C300" s="14" t="str">
        <f t="shared" si="5"/>
        <v>25mg/2.5ml</v>
      </c>
      <c r="D300" s="13" t="s">
        <v>17</v>
      </c>
      <c r="E300" s="4">
        <v>38000</v>
      </c>
      <c r="F300" s="7"/>
      <c r="G300" s="11"/>
    </row>
    <row r="301" spans="1:7" ht="15">
      <c r="A301" s="13">
        <v>294</v>
      </c>
      <c r="B301" s="14" t="s">
        <v>275</v>
      </c>
      <c r="C301" s="14" t="str">
        <f t="shared" si="5"/>
        <v>0,2mg/1ml</v>
      </c>
      <c r="D301" s="13" t="s">
        <v>17</v>
      </c>
      <c r="E301" s="4">
        <v>11550</v>
      </c>
      <c r="F301" s="7"/>
      <c r="G301" s="11"/>
    </row>
    <row r="302" spans="1:7" ht="15">
      <c r="A302" s="13">
        <v>295</v>
      </c>
      <c r="B302" s="14" t="s">
        <v>276</v>
      </c>
      <c r="C302" s="14" t="str">
        <f t="shared" si="5"/>
        <v>500mg/ 2ml</v>
      </c>
      <c r="D302" s="13" t="s">
        <v>17</v>
      </c>
      <c r="E302" s="4">
        <v>7350</v>
      </c>
      <c r="F302" s="7"/>
      <c r="G302" s="11"/>
    </row>
    <row r="303" spans="1:7" ht="15">
      <c r="A303" s="13">
        <v>296</v>
      </c>
      <c r="B303" s="14" t="s">
        <v>277</v>
      </c>
      <c r="C303" s="14" t="str">
        <f t="shared" si="5"/>
        <v>1mg/1ml</v>
      </c>
      <c r="D303" s="13" t="s">
        <v>17</v>
      </c>
      <c r="E303" s="4">
        <v>1050</v>
      </c>
      <c r="F303" s="7"/>
      <c r="G303" s="11"/>
    </row>
    <row r="304" spans="1:7" ht="15">
      <c r="A304" s="13">
        <v>297</v>
      </c>
      <c r="B304" s="14" t="s">
        <v>337</v>
      </c>
      <c r="C304" s="14" t="str">
        <f t="shared" si="5"/>
        <v> 2000IU/ml</v>
      </c>
      <c r="D304" s="13" t="s">
        <v>168</v>
      </c>
      <c r="E304" s="4">
        <v>73900</v>
      </c>
      <c r="F304" s="7"/>
      <c r="G304" s="11"/>
    </row>
    <row r="305" spans="1:7" ht="15">
      <c r="A305" s="13">
        <v>298</v>
      </c>
      <c r="B305" s="14" t="s">
        <v>278</v>
      </c>
      <c r="C305" s="14" t="str">
        <f t="shared" si="5"/>
        <v>20mg/2ml</v>
      </c>
      <c r="D305" s="13" t="s">
        <v>17</v>
      </c>
      <c r="E305" s="4">
        <v>735</v>
      </c>
      <c r="F305" s="7"/>
      <c r="G305" s="11"/>
    </row>
    <row r="306" spans="1:7" ht="15">
      <c r="A306" s="13">
        <v>299</v>
      </c>
      <c r="B306" s="14" t="s">
        <v>279</v>
      </c>
      <c r="C306" s="14" t="str">
        <f t="shared" si="5"/>
        <v>100mg/1ml</v>
      </c>
      <c r="D306" s="13" t="s">
        <v>17</v>
      </c>
      <c r="E306" s="4">
        <v>616</v>
      </c>
      <c r="F306" s="7"/>
      <c r="G306" s="11"/>
    </row>
    <row r="307" spans="1:7" ht="15">
      <c r="A307" s="13">
        <v>300</v>
      </c>
      <c r="B307" s="14" t="s">
        <v>280</v>
      </c>
      <c r="C307" s="14" t="str">
        <f t="shared" si="5"/>
        <v>1000mcg/1ml</v>
      </c>
      <c r="D307" s="13" t="s">
        <v>17</v>
      </c>
      <c r="E307" s="4">
        <v>452</v>
      </c>
      <c r="F307" s="7"/>
      <c r="G307" s="11"/>
    </row>
    <row r="308" spans="1:7" ht="15">
      <c r="A308" s="13">
        <v>301</v>
      </c>
      <c r="B308" s="14" t="s">
        <v>338</v>
      </c>
      <c r="C308" s="14" t="str">
        <f t="shared" si="5"/>
        <v>25mg/1ml</v>
      </c>
      <c r="D308" s="13" t="s">
        <v>17</v>
      </c>
      <c r="E308" s="4">
        <v>567</v>
      </c>
      <c r="F308" s="7"/>
      <c r="G308" s="11"/>
    </row>
    <row r="309" spans="1:7" ht="15">
      <c r="A309" s="13">
        <v>302</v>
      </c>
      <c r="B309" s="14" t="s">
        <v>281</v>
      </c>
      <c r="C309" s="14" t="str">
        <f t="shared" si="5"/>
        <v>100mg/1ml</v>
      </c>
      <c r="D309" s="13" t="s">
        <v>17</v>
      </c>
      <c r="E309" s="4">
        <v>494</v>
      </c>
      <c r="F309" s="7"/>
      <c r="G309" s="11"/>
    </row>
    <row r="310" spans="1:7" ht="15">
      <c r="A310" s="13">
        <v>303</v>
      </c>
      <c r="B310" s="14" t="s">
        <v>282</v>
      </c>
      <c r="C310" s="14" t="str">
        <f t="shared" si="5"/>
        <v>10mg/ 1ml</v>
      </c>
      <c r="D310" s="13" t="s">
        <v>17</v>
      </c>
      <c r="E310" s="4">
        <v>1570</v>
      </c>
      <c r="F310" s="7"/>
      <c r="G310" s="11"/>
    </row>
    <row r="311" spans="1:7" ht="15">
      <c r="A311" s="13">
        <v>304</v>
      </c>
      <c r="B311" s="14" t="s">
        <v>283</v>
      </c>
      <c r="C311" s="14" t="str">
        <f t="shared" si="5"/>
        <v>500mg</v>
      </c>
      <c r="D311" s="13" t="s">
        <v>10</v>
      </c>
      <c r="E311" s="4">
        <v>62000</v>
      </c>
      <c r="F311" s="7"/>
      <c r="G311" s="11"/>
    </row>
    <row r="312" spans="1:7" ht="15">
      <c r="A312" s="13">
        <v>305</v>
      </c>
      <c r="B312" s="14" t="s">
        <v>284</v>
      </c>
      <c r="C312" s="14" t="str">
        <f t="shared" si="5"/>
        <v>500mg</v>
      </c>
      <c r="D312" s="13" t="s">
        <v>9</v>
      </c>
      <c r="E312" s="4">
        <v>38000</v>
      </c>
      <c r="F312" s="7"/>
      <c r="G312" s="11"/>
    </row>
    <row r="313" spans="1:7" ht="15">
      <c r="A313" s="13">
        <v>306</v>
      </c>
      <c r="B313" s="14" t="s">
        <v>285</v>
      </c>
      <c r="C313" s="14" t="str">
        <f t="shared" si="5"/>
        <v>10mg</v>
      </c>
      <c r="D313" s="13" t="s">
        <v>9</v>
      </c>
      <c r="E313" s="4">
        <v>58000</v>
      </c>
      <c r="F313" s="7"/>
      <c r="G313" s="11"/>
    </row>
    <row r="314" spans="1:7" ht="15">
      <c r="A314" s="13">
        <v>307</v>
      </c>
      <c r="B314" s="14" t="s">
        <v>286</v>
      </c>
      <c r="C314" s="14" t="str">
        <f t="shared" si="5"/>
        <v>20 mg</v>
      </c>
      <c r="D314" s="13" t="s">
        <v>9</v>
      </c>
      <c r="E314" s="4">
        <v>58000</v>
      </c>
      <c r="F314" s="7"/>
      <c r="G314" s="11"/>
    </row>
    <row r="315" spans="1:7" ht="15">
      <c r="A315" s="13">
        <v>308</v>
      </c>
      <c r="B315" s="14" t="s">
        <v>339</v>
      </c>
      <c r="C315" s="14" t="str">
        <f t="shared" si="5"/>
        <v>10 mg</v>
      </c>
      <c r="D315" s="13" t="s">
        <v>9</v>
      </c>
      <c r="E315" s="4">
        <v>15291</v>
      </c>
      <c r="F315" s="7"/>
      <c r="G315" s="11"/>
    </row>
    <row r="316" spans="1:7" ht="15">
      <c r="A316" s="13">
        <v>309</v>
      </c>
      <c r="B316" s="14" t="s">
        <v>287</v>
      </c>
      <c r="C316" s="14" t="str">
        <f t="shared" si="5"/>
        <v>65,81g/ 100ml - 50ml</v>
      </c>
      <c r="D316" s="13" t="s">
        <v>10</v>
      </c>
      <c r="E316" s="4">
        <v>275000</v>
      </c>
      <c r="F316" s="7"/>
      <c r="G316" s="11"/>
    </row>
    <row r="317" spans="1:7" ht="15">
      <c r="A317" s="13">
        <v>310</v>
      </c>
      <c r="B317" s="14" t="s">
        <v>288</v>
      </c>
      <c r="C317" s="14" t="str">
        <f t="shared" si="5"/>
        <v>Iodine 300mg/ml</v>
      </c>
      <c r="D317" s="13" t="s">
        <v>10</v>
      </c>
      <c r="E317" s="4">
        <v>275000</v>
      </c>
      <c r="F317" s="7"/>
      <c r="G317" s="11"/>
    </row>
    <row r="318" spans="1:7" ht="15">
      <c r="A318" s="13">
        <v>311</v>
      </c>
      <c r="B318" s="14" t="s">
        <v>289</v>
      </c>
      <c r="C318" s="14" t="str">
        <f t="shared" si="5"/>
        <v>2%</v>
      </c>
      <c r="D318" s="13" t="s">
        <v>290</v>
      </c>
      <c r="E318" s="4">
        <v>55600</v>
      </c>
      <c r="F318" s="7"/>
      <c r="G318" s="11"/>
    </row>
    <row r="319" spans="1:7" ht="15">
      <c r="A319" s="13">
        <v>312</v>
      </c>
      <c r="B319" s="14" t="s">
        <v>291</v>
      </c>
      <c r="C319" s="14" t="str">
        <f t="shared" si="5"/>
        <v>200 mg</v>
      </c>
      <c r="D319" s="13" t="s">
        <v>136</v>
      </c>
      <c r="E319" s="4">
        <v>1710</v>
      </c>
      <c r="F319" s="7"/>
      <c r="G319" s="11"/>
    </row>
    <row r="320" spans="1:7" ht="15">
      <c r="A320" s="13">
        <v>313</v>
      </c>
      <c r="B320" s="14" t="s">
        <v>292</v>
      </c>
      <c r="C320" s="14" t="str">
        <f t="shared" si="5"/>
        <v>2,5mg</v>
      </c>
      <c r="D320" s="13" t="s">
        <v>17</v>
      </c>
      <c r="E320" s="4">
        <v>4410</v>
      </c>
      <c r="F320" s="7"/>
      <c r="G320" s="11"/>
    </row>
    <row r="321" spans="1:7" ht="15">
      <c r="A321" s="13">
        <v>314</v>
      </c>
      <c r="B321" s="14" t="s">
        <v>293</v>
      </c>
      <c r="C321" s="14" t="str">
        <f t="shared" si="5"/>
        <v>2,5mg/2,5ml</v>
      </c>
      <c r="D321" s="13" t="s">
        <v>17</v>
      </c>
      <c r="E321" s="4">
        <v>4410</v>
      </c>
      <c r="F321" s="7"/>
      <c r="G321" s="11"/>
    </row>
    <row r="322" spans="1:7" ht="15">
      <c r="A322" s="13">
        <v>315</v>
      </c>
      <c r="B322" s="14" t="s">
        <v>294</v>
      </c>
      <c r="C322" s="14" t="str">
        <f t="shared" si="5"/>
        <v>0,5mg/ 2ml</v>
      </c>
      <c r="D322" s="13" t="s">
        <v>10</v>
      </c>
      <c r="E322" s="4">
        <v>12600</v>
      </c>
      <c r="F322" s="7"/>
      <c r="G322" s="11"/>
    </row>
    <row r="323" spans="1:7" ht="15">
      <c r="A323" s="13">
        <v>316</v>
      </c>
      <c r="B323" s="14" t="s">
        <v>295</v>
      </c>
      <c r="C323" s="14" t="str">
        <f t="shared" si="5"/>
        <v>1g</v>
      </c>
      <c r="D323" s="13" t="s">
        <v>10</v>
      </c>
      <c r="E323" s="4">
        <v>24200</v>
      </c>
      <c r="F323" s="7"/>
      <c r="G323" s="11"/>
    </row>
    <row r="324" spans="1:7" ht="15">
      <c r="A324" s="13">
        <v>317</v>
      </c>
      <c r="B324" s="14" t="s">
        <v>296</v>
      </c>
      <c r="C324" s="14" t="str">
        <f t="shared" si="5"/>
        <v>40mg</v>
      </c>
      <c r="D324" s="13" t="s">
        <v>9</v>
      </c>
      <c r="E324" s="4">
        <v>10500</v>
      </c>
      <c r="F324" s="7"/>
      <c r="G324" s="11"/>
    </row>
    <row r="325" spans="1:7" ht="15">
      <c r="A325" s="13">
        <v>318</v>
      </c>
      <c r="B325" s="14" t="s">
        <v>297</v>
      </c>
      <c r="C325" s="14" t="s">
        <v>348</v>
      </c>
      <c r="D325" s="13" t="s">
        <v>9</v>
      </c>
      <c r="E325" s="4">
        <v>12510</v>
      </c>
      <c r="F325" s="7"/>
      <c r="G325" s="11"/>
    </row>
    <row r="326" spans="1:7" ht="15">
      <c r="A326" s="13">
        <v>319</v>
      </c>
      <c r="B326" s="14" t="s">
        <v>298</v>
      </c>
      <c r="C326" s="14" t="str">
        <f t="shared" si="5"/>
        <v>200mg/ 5ml</v>
      </c>
      <c r="D326" s="13" t="s">
        <v>10</v>
      </c>
      <c r="E326" s="4">
        <v>115988</v>
      </c>
      <c r="F326" s="7"/>
      <c r="G326" s="11"/>
    </row>
    <row r="327" spans="1:7" ht="15">
      <c r="A327" s="13">
        <v>320</v>
      </c>
      <c r="B327" s="14" t="s">
        <v>299</v>
      </c>
      <c r="C327" s="14" t="str">
        <f t="shared" si="5"/>
        <v>5mg/1ml</v>
      </c>
      <c r="D327" s="13" t="s">
        <v>17</v>
      </c>
      <c r="E327" s="4">
        <v>14700</v>
      </c>
      <c r="F327" s="7"/>
      <c r="G327" s="11"/>
    </row>
    <row r="328" spans="6:7" ht="15">
      <c r="F328" s="7"/>
      <c r="G328" s="11"/>
    </row>
    <row r="329" spans="6:7" ht="15">
      <c r="F329" s="7"/>
      <c r="G329" s="11"/>
    </row>
    <row r="330" spans="6:7" ht="15">
      <c r="F330" s="7"/>
      <c r="G330" s="11"/>
    </row>
    <row r="331" spans="6:7" ht="15">
      <c r="F331" s="7"/>
      <c r="G331" s="11"/>
    </row>
    <row r="332" spans="6:7" ht="15">
      <c r="F332" s="7"/>
      <c r="G332" s="11"/>
    </row>
    <row r="333" spans="6:7" ht="15">
      <c r="F333" s="7"/>
      <c r="G333" s="11"/>
    </row>
    <row r="334" spans="6:7" ht="15">
      <c r="F334" s="7"/>
      <c r="G334" s="11"/>
    </row>
    <row r="335" spans="6:7" ht="15">
      <c r="F335" s="7"/>
      <c r="G335" s="11"/>
    </row>
  </sheetData>
  <sheetProtection/>
  <mergeCells count="1">
    <mergeCell ref="A4:E4"/>
  </mergeCells>
  <printOptions/>
  <pageMargins left="0.5905511975288391" right="0.3937007983525594" top="0.3937007983525594" bottom="0.3937007983525594" header="0" footer="0"/>
  <pageSetup fitToHeight="9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2022-04-25T06:14:26Z</cp:lastPrinted>
  <dcterms:created xsi:type="dcterms:W3CDTF">2021-08-20T06:13:56Z</dcterms:created>
  <dcterms:modified xsi:type="dcterms:W3CDTF">2022-04-25T06:14:28Z</dcterms:modified>
  <cp:category/>
  <cp:version/>
  <cp:contentType/>
  <cp:contentStatus/>
</cp:coreProperties>
</file>