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<sst xmlns="http://schemas.openxmlformats.org/spreadsheetml/2006/main" count="1534" uniqueCount="814">
  <si>
    <t>SỞ Y TẾ HẢI PHÒNG</t>
  </si>
  <si>
    <t>BỆNH VIỆN KIẾN AN</t>
  </si>
  <si>
    <t>STT</t>
  </si>
  <si>
    <t>ĐVT</t>
  </si>
  <si>
    <t>Đơn giá</t>
  </si>
  <si>
    <t>4.2% w/v Sodium Bicarbonate (4,2% - 250ml)</t>
  </si>
  <si>
    <t>Chai</t>
  </si>
  <si>
    <t xml:space="preserve"> Chai</t>
  </si>
  <si>
    <t>A.T Entecavir 0.5 (0,5mg)</t>
  </si>
  <si>
    <t>Viên</t>
  </si>
  <si>
    <t>A.T ESOMEPRAZOL 20 INJ (20mg)</t>
  </si>
  <si>
    <t>Lọ</t>
  </si>
  <si>
    <t>A.T Famotidine 40 inj (40mg)</t>
  </si>
  <si>
    <t>A.T Hydrocortisone (100mg)</t>
  </si>
  <si>
    <t>Acarbose Friulchem (50mg)</t>
  </si>
  <si>
    <t>Acecyst (200mg)</t>
  </si>
  <si>
    <t>Actelsar HCT 40mg/ 12,5 mg (40mg+12,5mg)</t>
  </si>
  <si>
    <t>Actilyse (50mg)</t>
  </si>
  <si>
    <t>Actrapid (1000IU/ 10ml)</t>
  </si>
  <si>
    <t>IU</t>
  </si>
  <si>
    <t>Adrenalin (1mg/1ml)</t>
  </si>
  <si>
    <t>Ống</t>
  </si>
  <si>
    <t>Adrenaline-BFS 5mg (5mg)</t>
  </si>
  <si>
    <t>Agi-Bromhexine 16 (16 mg)</t>
  </si>
  <si>
    <t>Agidopa (250mg)</t>
  </si>
  <si>
    <t>AGIFOVIR (300mg)</t>
  </si>
  <si>
    <t>Alcaine 0,5% (5mg/ml)</t>
  </si>
  <si>
    <t>Aluvia (200/50mg)</t>
  </si>
  <si>
    <t>Ama-Power (1000 mg + 500 mg)</t>
  </si>
  <si>
    <t>Amcefal 2g (2000 mg)</t>
  </si>
  <si>
    <t>Aminoplasmal B.Braun 5%E (5% - 250ml)</t>
  </si>
  <si>
    <t>Amiparen-5 (5% - 200ml)</t>
  </si>
  <si>
    <t>Amlor (5mg)</t>
  </si>
  <si>
    <t>Amvifeta 1g /100ml (1g /100ml)</t>
  </si>
  <si>
    <t>Túi</t>
  </si>
  <si>
    <t>Antivic 75 (75mg)</t>
  </si>
  <si>
    <t>Apidra Solostar (100 đơn vị/ml × 3 ml)</t>
  </si>
  <si>
    <t>Bút tiêm</t>
  </si>
  <si>
    <t>Apotel (1000mg/ 6,7ml)</t>
  </si>
  <si>
    <t>Aprovel (150 mg)</t>
  </si>
  <si>
    <t>Arimidex (1mg)</t>
  </si>
  <si>
    <t>Aslem (0,3mg/ml)</t>
  </si>
  <si>
    <t>Aspirin - 100 (100mg)</t>
  </si>
  <si>
    <t>ASSTROZOL (1mg)</t>
  </si>
  <si>
    <t>Aticolcide inj (4mg)</t>
  </si>
  <si>
    <t>Atisolu 40 inj (40mg)</t>
  </si>
  <si>
    <t>lọ</t>
  </si>
  <si>
    <t>Atorvastatin 20 (20mg)</t>
  </si>
  <si>
    <t>Atovze 20/10 (20 mg + 10 mg)</t>
  </si>
  <si>
    <t>Atracurium - Hameln 10mg/ml (25mg/ 2.5ml)</t>
  </si>
  <si>
    <t>ống</t>
  </si>
  <si>
    <t>Atropin sulfat (0,25mg/1ml)</t>
  </si>
  <si>
    <t>Augbidil 250mg/31,25mg (250mg+31,25mg)</t>
  </si>
  <si>
    <t>Gói</t>
  </si>
  <si>
    <t>Augmentin 500mg/62,5mg (500mg+ 62,5mg)</t>
  </si>
  <si>
    <t>Autifan 20 (20 mg)</t>
  </si>
  <si>
    <t>Avelox (400mg)</t>
  </si>
  <si>
    <t>Aviranz tablets 600mg (600mg)</t>
  </si>
  <si>
    <t>Avodart (0,5mg)</t>
  </si>
  <si>
    <t>Avonza (300mg+300mg+400mg)</t>
  </si>
  <si>
    <t>Axuka (1000mg+200mg)</t>
  </si>
  <si>
    <t>Azopt (10mg/ml)</t>
  </si>
  <si>
    <t>Bacsulfo 1g/1g (1g + 1g)</t>
  </si>
  <si>
    <t>Basmicin 400 (400mg/200ml)</t>
  </si>
  <si>
    <t>Basultam (1g + 1g)</t>
  </si>
  <si>
    <t>Batiwell (2mg/2,5ml)</t>
  </si>
  <si>
    <t>Berlthyrox 100 (100 mcg)</t>
  </si>
  <si>
    <t>Bestdocel 80mg/4ml (80mg)</t>
  </si>
  <si>
    <t>Betaloc Zok 50mg (50mg)</t>
  </si>
  <si>
    <t>Betaloc Zok Tab 25mg 14's (25mg)</t>
  </si>
  <si>
    <t>Betaserc 16mg (16mg)</t>
  </si>
  <si>
    <t>Betaserc 24mg (24mg)</t>
  </si>
  <si>
    <t>BFS - Amiron (150mg)</t>
  </si>
  <si>
    <t>BFS- Grani (không chất bảo quản) (1 mg/ 1 ml)</t>
  </si>
  <si>
    <t>BFS-Calciclorid (100mg/1ml - 5ml)</t>
  </si>
  <si>
    <t>BFS-Furosemide 40mg/4ml (40mg)</t>
  </si>
  <si>
    <t>BFS-Naloxone (0,4mg)</t>
  </si>
  <si>
    <t>BFS-Neostigmine 0.25 (0,25 mg/ml)</t>
  </si>
  <si>
    <t>BFS-Noradrenaline 10mg (10mg)</t>
  </si>
  <si>
    <t>BFS-Noradrenaline 4mg (4mg/4ml)</t>
  </si>
  <si>
    <t>Bidicarlin 3,2g (3g + 0,2g)</t>
  </si>
  <si>
    <t>Bidicolis 2 MIU (2.000.000 IU)</t>
  </si>
  <si>
    <t>Bidigentil 10% (150mg/1,5ml)</t>
  </si>
  <si>
    <t>Bidilucil 250 (250mg)</t>
  </si>
  <si>
    <t>Bidilucil 500 (500mg)</t>
  </si>
  <si>
    <t>Bigemax 1g (1000mg)</t>
  </si>
  <si>
    <t>Biluracil 1g (Mỗi lọ 20ml chứa: 1g)</t>
  </si>
  <si>
    <t>BIOSUBTYL- II (10 mũ 7–10 mũ 8 CFU/250mg)</t>
  </si>
  <si>
    <t>Bisoplus HCT 5/12.5 (5mg + 12,5mg)</t>
  </si>
  <si>
    <t>Bisoprolol 2.5mg Tablets (2,5mg)</t>
  </si>
  <si>
    <t>Bisostad 5 (5mg)</t>
  </si>
  <si>
    <t>Biviflox (400mg/250ml)</t>
  </si>
  <si>
    <t>Bluecose (100mg)</t>
  </si>
  <si>
    <t>Bổ phế chỉ Khái Lộ (0,9g; 3,13g;3,25g;3,13g;0,68g;3,13g;0,18g;2,08g;7,15g;3,3g;0,63g;0,2g;0,13g)</t>
  </si>
  <si>
    <t>Bổ tỳ TW (3g ;10,02g;1,98g;3g;3g;3g;3g;3g;1,2g;10,20g.)</t>
  </si>
  <si>
    <t>Bocartin 150 (10mg/1ml - 15ml)</t>
  </si>
  <si>
    <t>Bosviral (800mg)</t>
  </si>
  <si>
    <t>Bouleram 2g (2g)</t>
  </si>
  <si>
    <t>Bromhexin Actavis 8mg (8mg)</t>
  </si>
  <si>
    <t>Bupivacaine Aguettant 5mg/ml (100mg/ 20ml)</t>
  </si>
  <si>
    <t>Bupivacaine wpw spinal 0,5% heavy (0,5% - 4ml)</t>
  </si>
  <si>
    <t>Buto-Asma (100mcg/liều)</t>
  </si>
  <si>
    <t>Bình</t>
  </si>
  <si>
    <t>Calci clorid 500mg/ 5ml (500mg/ 5ml)</t>
  </si>
  <si>
    <t>Cammic (500mg/5ml)</t>
  </si>
  <si>
    <t>Candesartan BluePharma (8mg)</t>
  </si>
  <si>
    <t>Canpaxel 100 (100mg)</t>
  </si>
  <si>
    <t>Carbatol-200 (200mg)</t>
  </si>
  <si>
    <t>Cardilopin (10mg)</t>
  </si>
  <si>
    <t>CAVINTON (10mg/2ml)</t>
  </si>
  <si>
    <t>CAVINTON FORTE (10mg)</t>
  </si>
  <si>
    <t>Cefamandol 1g (1g)</t>
  </si>
  <si>
    <t>Cefoperazone 0,5g (0,5g)</t>
  </si>
  <si>
    <t>Cefoperazone 1g (1g)</t>
  </si>
  <si>
    <t>CEFOXITIN 2G (2g)</t>
  </si>
  <si>
    <t>Cefoxitin Panpharma 1g (1g)</t>
  </si>
  <si>
    <t>Cefoxitin Panpharma 2g (2g)</t>
  </si>
  <si>
    <t>Cepmaxlox 200 (200mg)</t>
  </si>
  <si>
    <t>Ceraapix (1g)</t>
  </si>
  <si>
    <t>Cerecaps (280mg,685mg,375mg,280mg,375mg,375mg,685mg,280mg,375mg, 15mg)</t>
  </si>
  <si>
    <t>Chemodox (20mg)</t>
  </si>
  <si>
    <t>Chorlatcyn (125mg, 50mg, 50mg, 25mg.)</t>
  </si>
  <si>
    <t>Ciprobay 400mg/200ml Inj 200ml 1's</t>
  </si>
  <si>
    <t>Cisplatin "Ebewe" (50mg/100ml)</t>
  </si>
  <si>
    <t>Cisplatin Bidiphar 10mg/20ml (10mg/20ml)</t>
  </si>
  <si>
    <t>Citopcin Injection 400mg/200ml</t>
  </si>
  <si>
    <t>Clindamycin-Hameln 150mg/ml (600mg)</t>
  </si>
  <si>
    <t>Cloxacilin 1g (1g)</t>
  </si>
  <si>
    <t>CoAprovel (150mg + 12.5mg)</t>
  </si>
  <si>
    <t>Colchicin 1mg (l mg)</t>
  </si>
  <si>
    <t>viên</t>
  </si>
  <si>
    <t>Colistimethate for Injection U.S.P (150mg)</t>
  </si>
  <si>
    <t>Colistin TZF (1.000.000 IU)</t>
  </si>
  <si>
    <t>Combigan (2mg/ml + 5mg/ml)</t>
  </si>
  <si>
    <t>Combivent (0,5mg + 2,5mg)</t>
  </si>
  <si>
    <t>Concor 5mg (5mg)</t>
  </si>
  <si>
    <t>Concor Cor (2,5mg)</t>
  </si>
  <si>
    <t>Cordarone 150mg/3ml (150 mg/3 ml)</t>
  </si>
  <si>
    <t>Cosyndo B (175mg + 175mg + 125mcg)</t>
  </si>
  <si>
    <t>Coveram 5mg/5mg (5mg; 5mg)</t>
  </si>
  <si>
    <t>Coversyl 5mg (5mg)</t>
  </si>
  <si>
    <t>Coversyl Plus Arginine 5mg/1.25mg (5 mg; 1.25mg)</t>
  </si>
  <si>
    <t>Creao Inj. (40mg)</t>
  </si>
  <si>
    <t>Crestor Tab 10mg 28's</t>
  </si>
  <si>
    <t>Curam Tab 1000mg 10x8's</t>
  </si>
  <si>
    <t>Cyclonamine 12,5% (125mg/ml)</t>
  </si>
  <si>
    <t>Dalacin C (600 mg/ 4 ml)</t>
  </si>
  <si>
    <t>Degas (8mg/4ml)</t>
  </si>
  <si>
    <t>Depakine Chrono (333mg + 145mg)</t>
  </si>
  <si>
    <t>Depaxan (4mg/ml)</t>
  </si>
  <si>
    <t>Deslora (5mg)</t>
  </si>
  <si>
    <t>Desrem (100mg)</t>
  </si>
  <si>
    <t>Dexcorin (30mg)</t>
  </si>
  <si>
    <t>Diamicron MR Tab 30mg 60's (30mg)</t>
  </si>
  <si>
    <t>Diamicron MR tab 60mg 30's (60mg)</t>
  </si>
  <si>
    <t>Diaphyllin Venosum (240mg)</t>
  </si>
  <si>
    <t>Diazepam 10mg/2ml (10mg)</t>
  </si>
  <si>
    <t>Diazepam Injection BP 10mg</t>
  </si>
  <si>
    <t>Dicellnase (20mg)</t>
  </si>
  <si>
    <t>Difosfocin (125mg/1ml - 4ml)</t>
  </si>
  <si>
    <t>Dimedrol (10mg/ ml)</t>
  </si>
  <si>
    <t>Diosfort (600mg)</t>
  </si>
  <si>
    <t>Diovan 80 (80mg)</t>
  </si>
  <si>
    <t>Diprivan (10mg/ml)</t>
  </si>
  <si>
    <t>Dismolan 200mg/8ml (200mg)</t>
  </si>
  <si>
    <t>Disomic (50mg/ 2ml)</t>
  </si>
  <si>
    <t>Disthyrox (100 mcg)</t>
  </si>
  <si>
    <t>Disthyrox (100mcg)</t>
  </si>
  <si>
    <t>DIURESIN SR (1,5mg)</t>
  </si>
  <si>
    <t>Dkasolon (0.05% kl/kl)</t>
  </si>
  <si>
    <t>Dobutamin - BFS (250mg)</t>
  </si>
  <si>
    <t>Độc hoạt tang ký sinh (148mg , 92mg, 92mg, 92mg, 60mg, 92mg, 104mg, 300mg, 240mg, 184mg, 148mg, 148mg, 120mg, 60mg, 120mg)</t>
  </si>
  <si>
    <t>Docetaxel "Ebewe" 80mg/8ml 1's (80mg/8ml)</t>
  </si>
  <si>
    <t>Dolcontral 50mg/ml 2ml</t>
  </si>
  <si>
    <t>Domever 25mg (25mg)</t>
  </si>
  <si>
    <t>Dopamine Hydrochloride 4% Solution for I.V. infusion 40mg/ml (40mg/5ml)</t>
  </si>
  <si>
    <t>Dotarem (2,7932g)</t>
  </si>
  <si>
    <t>Doxorubicin "Ebewe" Inj 50mg/25ml 1's (50mg)</t>
  </si>
  <si>
    <t>Doxorubicin Bidiphar 50 (50mg)</t>
  </si>
  <si>
    <t>Doxorubicin Ebewe Inj 10mg5ml 1's (10mg)</t>
  </si>
  <si>
    <t>Drotavep 40mg Tablets (40mg)</t>
  </si>
  <si>
    <t>Dung dịch tiêm Midanium (5mg)</t>
  </si>
  <si>
    <t>DUOPLAVIN (75mg + 100mg)</t>
  </si>
  <si>
    <t>Duphaston (10mg)</t>
  </si>
  <si>
    <t>Duratocin (đóng gói: Ferring International Center S.A., địa chỉ: Chemin de la Vergognausaz, CH-1162 St.Prex, Switzerland) (100mcg/ 1ml)</t>
  </si>
  <si>
    <t>Ebitac 12.5 (10mg + 12,5mg)</t>
  </si>
  <si>
    <t>Elaria 100mg (100mg)</t>
  </si>
  <si>
    <t>Eloxatin (100mg/ 20ml)</t>
  </si>
  <si>
    <t>Eltvir (300/300/ 600 mg)</t>
  </si>
  <si>
    <t>Endoxan (200mg)</t>
  </si>
  <si>
    <t>Entecavir Stella 0.5mg (0,5mg)</t>
  </si>
  <si>
    <t>Ephedrine Aguettant 30mg/ml - 1ml</t>
  </si>
  <si>
    <t>Eslatinb 40 (40mg)</t>
  </si>
  <si>
    <t>Espumisan L (40mg/ml)</t>
  </si>
  <si>
    <t>Etomidate-Lipuro (20mg/10ml)</t>
  </si>
  <si>
    <t>Etomidate-Lipuro (Etomidate, 20mg/ 10ml)</t>
  </si>
  <si>
    <t>Exforge (5mg + 80mg)</t>
  </si>
  <si>
    <t>Exforge HCT 5mg/160mg/12.5mg (5mg + 160mg + 12,5mg)</t>
  </si>
  <si>
    <t>Expas 40 (40mg)</t>
  </si>
  <si>
    <t>Felpitil (20mg)</t>
  </si>
  <si>
    <t>Fentanyl - Hameln 50mcg/ml (0,1mg/ 2ml)</t>
  </si>
  <si>
    <t>Fentanyl 0,1mg/2ml</t>
  </si>
  <si>
    <t>Ferrovin (Sắt 20mg/ 1ml - 5ml)</t>
  </si>
  <si>
    <t>Fleet Enema (19g/7g (118ml))</t>
  </si>
  <si>
    <t>FORMONIDE 100 INHALER (100 mcg + 6mcg)</t>
  </si>
  <si>
    <t>Fresofol 1% Mct/Lct (1%, 20ml)</t>
  </si>
  <si>
    <t>Fungocap 200mg capsules, hard (200mg)</t>
  </si>
  <si>
    <t>Furosemidum Polpharma (20mg/2ml)</t>
  </si>
  <si>
    <t>G5 Duratrix (75mg)</t>
  </si>
  <si>
    <t>Galvus (50mg)</t>
  </si>
  <si>
    <t>Galvus Met 50mg/1000mg (50mg+1000mg)</t>
  </si>
  <si>
    <t>Gardenal 10mg</t>
  </si>
  <si>
    <t>Garnotal 10 (10mg)</t>
  </si>
  <si>
    <t>Garosi (500mg)</t>
  </si>
  <si>
    <t>GASTEROL (100mg)</t>
  </si>
  <si>
    <t>Gelofusine (20g+3,505g+0,68g)</t>
  </si>
  <si>
    <t>Gentamicin Kabi 40mg/ml (40mg/1ml)</t>
  </si>
  <si>
    <t>Gitrabin 1g (1000mg)</t>
  </si>
  <si>
    <t>Glaritus (100IU/ml)</t>
  </si>
  <si>
    <t>Glucophage (1000mg)</t>
  </si>
  <si>
    <t>Glucophage XR 750mg (750mg)</t>
  </si>
  <si>
    <t>Glucose 10% (10% -500ml)</t>
  </si>
  <si>
    <t>Glucose 20% (20% - 500ml)</t>
  </si>
  <si>
    <t>Glucose 5% (5% - 500ml)</t>
  </si>
  <si>
    <t>Glucovance 500mg/5mg (500mg/5mg)</t>
  </si>
  <si>
    <t>Glycinorm-80 (80mg)</t>
  </si>
  <si>
    <t>Goldbetin (0,5g)</t>
  </si>
  <si>
    <t>Goldvoxin (250mg/ 50ml)</t>
  </si>
  <si>
    <t>Hapacol 150 (150mg)</t>
  </si>
  <si>
    <t>gói</t>
  </si>
  <si>
    <t>Harnal Ocas 0,4mg (0,4mg)</t>
  </si>
  <si>
    <t>Hemax (4000 I.U) (4000IU)</t>
  </si>
  <si>
    <t>Hemotocin (100mcg)</t>
  </si>
  <si>
    <t>Heparin (25000 IU/ 5ml)</t>
  </si>
  <si>
    <t>Human Albumin 20% Behring, low salt (20%- 50ml)</t>
  </si>
  <si>
    <t>Humulin 30/70 Kwikpen (300IU/ 3ml)</t>
  </si>
  <si>
    <t>Humulin 70/30 (1000UI/ 10ml)</t>
  </si>
  <si>
    <t>Humulin R (1000UI/ 10ml)</t>
  </si>
  <si>
    <t>Incarxol (400mg)</t>
  </si>
  <si>
    <t>Incepdazol 250 tablet (250mg)</t>
  </si>
  <si>
    <t>Invanz (1g)</t>
  </si>
  <si>
    <t>Itamekacin 1000 (1g/4ml)</t>
  </si>
  <si>
    <t>Janpetine (600 mg + 392,2 mg + 60 mg)</t>
  </si>
  <si>
    <t>JIMENEZ (300mg)</t>
  </si>
  <si>
    <t>Jimenez (300mg)</t>
  </si>
  <si>
    <t>Kali clorid 10% (500mg/5ml)</t>
  </si>
  <si>
    <t>Kali clorid Kabi 10% (1g/10ml)</t>
  </si>
  <si>
    <t>Kalira (5g)</t>
  </si>
  <si>
    <t>Kalium Chloratum (500mg)</t>
  </si>
  <si>
    <t>Kama-BFS (400mg + 452mg)</t>
  </si>
  <si>
    <t>Kbat (100mg)</t>
  </si>
  <si>
    <t>Ketamin Hydrochloride Injection (500mg)</t>
  </si>
  <si>
    <t>mg</t>
  </si>
  <si>
    <t>Kidsolon 4 (4mg)</t>
  </si>
  <si>
    <t>Klacid MR (500mg)</t>
  </si>
  <si>
    <t>Komboglyze XR tab 5mg/1000mg</t>
  </si>
  <si>
    <t>Lahm (611,76mg + 800mg + 80mg)</t>
  </si>
  <si>
    <t>Lamivudin 150mg (150mg)</t>
  </si>
  <si>
    <t>Lamivudine/Nevirapine/ Zidovudine 150mg/200mg/300mg (150mg; 200mg; 300mg)</t>
  </si>
  <si>
    <t>Leucostim (30MU)</t>
  </si>
  <si>
    <t>Levobupi-BFS 50 mg (50mg/10ml)</t>
  </si>
  <si>
    <t>Levogolds (750mg/ 150ml)</t>
  </si>
  <si>
    <t>Levonor (lmg)</t>
  </si>
  <si>
    <t>Lichaunox (2mg/ml)</t>
  </si>
  <si>
    <t>Lichaunox (600mg)</t>
  </si>
  <si>
    <t>Lidocain (0,04g/ 2ml)</t>
  </si>
  <si>
    <t>Lidocain (2% - 10ml)</t>
  </si>
  <si>
    <t>Lidocain (38g)</t>
  </si>
  <si>
    <t>Lidocain 2% (2%/2ml)</t>
  </si>
  <si>
    <t>Lidocain- BFS 200mg (200mg)</t>
  </si>
  <si>
    <t>Lidocain- BFS 200mg (200mg/10ml)</t>
  </si>
  <si>
    <t>Lidocain Kabi 2% (40mg/2ml)</t>
  </si>
  <si>
    <t>Lifecita 400 (400 mg)</t>
  </si>
  <si>
    <t>Lifecita 800 DT. (800mg)</t>
  </si>
  <si>
    <t>Line-BFS 600mg (600mg)</t>
  </si>
  <si>
    <t>Lipanthyl 200M (200mg)</t>
  </si>
  <si>
    <t>Lipidem (20% - 250ml)</t>
  </si>
  <si>
    <t>Lipitor (20mg)</t>
  </si>
  <si>
    <t>Lipofundin MCT/LCT 10% (10% -250ml)</t>
  </si>
  <si>
    <t>Lipofundin MCT/LCT 20% (20% - 250ml)</t>
  </si>
  <si>
    <t>Lipovenoes 10% PLR (10%, 250ml)</t>
  </si>
  <si>
    <t>Lisinopril ATB 10mg (10mg)</t>
  </si>
  <si>
    <t>Lorytec 10 (10mg)</t>
  </si>
  <si>
    <t>Losacar- H (50mg+ 12,5mg)</t>
  </si>
  <si>
    <t>Bơm tiêm</t>
  </si>
  <si>
    <t>Lovenox (40mg/ 0,4ml)</t>
  </si>
  <si>
    <t>Lovenox (60mg/ 0,6ml)</t>
  </si>
  <si>
    <t>Lumbrotine (100mg, 140mg, 80mg, 60mg, 40mg, 40mg, 40mg.)</t>
  </si>
  <si>
    <t>Lyoxatin 100mg/20ml (100mg)</t>
  </si>
  <si>
    <t>Lyoxatin 150mg/30 ml (150mg/30ml)</t>
  </si>
  <si>
    <t>Magnesi sulfat Kabi 15% (1,5g/10ml)</t>
  </si>
  <si>
    <t>Magnesi-BFS 15% (750mg)</t>
  </si>
  <si>
    <t>Mahimox (250mg)</t>
  </si>
  <si>
    <t>Maltagit (2,5g + 0,5g)</t>
  </si>
  <si>
    <t>Mannitol (20%-250ml)</t>
  </si>
  <si>
    <t>Mannitol (200mg/1ml - 250ml)</t>
  </si>
  <si>
    <t>MAXXHEPA URSO 200 (200mg)</t>
  </si>
  <si>
    <t>Medlon 16 (16mg)</t>
  </si>
  <si>
    <t>Medrol (16mg)</t>
  </si>
  <si>
    <t>Medrol (4mg)</t>
  </si>
  <si>
    <t>Mefuform (100mg + 224mg)</t>
  </si>
  <si>
    <t>Meglucon 1000 (1000mg)</t>
  </si>
  <si>
    <t>Menison 4mg (4mg)</t>
  </si>
  <si>
    <t>Menzomi Inj. (2g)</t>
  </si>
  <si>
    <t>Meronem Inj 1g 10's (1000mg)</t>
  </si>
  <si>
    <t>Metovance (500mg + 5mg)</t>
  </si>
  <si>
    <t>Metronidazol 250mg (250mg)</t>
  </si>
  <si>
    <t>Metronidazol 750mg/150ml (750mg/ 150ml)</t>
  </si>
  <si>
    <t>Metronidazol Kabi (500mg/100ml)</t>
  </si>
  <si>
    <t>Meza-Calci (1,65g)</t>
  </si>
  <si>
    <t>Mezapentin 600 (600 mg)</t>
  </si>
  <si>
    <t>Mezaterol 20 (20 mg)</t>
  </si>
  <si>
    <t>Micardis (40mg)</t>
  </si>
  <si>
    <t>Micersi 400 (400mg)</t>
  </si>
  <si>
    <t>Midaman 1,5g/0,1g (1,5g + 0,1g)</t>
  </si>
  <si>
    <t>Midanium (5mg)</t>
  </si>
  <si>
    <t>Mikrobiel (400mg/250ml)</t>
  </si>
  <si>
    <t>Minata Inj. 1g (1g)</t>
  </si>
  <si>
    <t>Mobic (7,5mg)</t>
  </si>
  <si>
    <t>Moretel (500mg/ 100ml)</t>
  </si>
  <si>
    <t>Morphin (Morphin hydroclorid 10mg/ml )</t>
  </si>
  <si>
    <t>Morphin HCl 0.01g - 1ml (10mg/ml)</t>
  </si>
  <si>
    <t>Moxilen 500mg (500mg)</t>
  </si>
  <si>
    <t>MYDOCALM 150 (150mg)</t>
  </si>
  <si>
    <t>Mydrin-P (50mg + 50mg)</t>
  </si>
  <si>
    <t>Nanokine 2000 IU (2000 IU /1ml)</t>
  </si>
  <si>
    <t>Nanokine 4000 IU (4000 IU /1ml)</t>
  </si>
  <si>
    <t>Naphazolin 0,05% (2,5mg/ 5ml)</t>
  </si>
  <si>
    <t>Naprozole-R (20mg)</t>
  </si>
  <si>
    <t>Naptogast 20 (20 mg)</t>
  </si>
  <si>
    <t>Natri bicarbonat 1,4% (1,4% - 500ml )</t>
  </si>
  <si>
    <t>Natri Clorid 0,9% (0,9%/500ml (900mg/100ml))</t>
  </si>
  <si>
    <t>Natri clorid 0,9% (0,9%-500ml)</t>
  </si>
  <si>
    <t>Natri clorid 0,9% (500ml)</t>
  </si>
  <si>
    <t>Natri Clorid 0,9% 1000ml (0,9g)</t>
  </si>
  <si>
    <t>Natri clorid 0,9% 100ml (0,9% - 100ml)</t>
  </si>
  <si>
    <t>Natri clorid 0,9% 500ml (0,9% - 500ml)</t>
  </si>
  <si>
    <t>Natrilix SR (1,5mg)</t>
  </si>
  <si>
    <t>Negacef 750 mg (750mg)</t>
  </si>
  <si>
    <t>Neometin (500mg + 108,3mg + 22,73mg)</t>
  </si>
  <si>
    <t>Neostigmin Kabi (0,5mg/ml)</t>
  </si>
  <si>
    <t>Nerusyn 3g (2g + 1g)</t>
  </si>
  <si>
    <t>Neurontin (300mg)</t>
  </si>
  <si>
    <t>Nexavar (200mg)</t>
  </si>
  <si>
    <t>Nexium (40mg Esomeprazole)</t>
  </si>
  <si>
    <t>Nexium Mups (40mg)</t>
  </si>
  <si>
    <t>Nicardipine Aguettant 10mg/10ml (10mg/ 10ml)</t>
  </si>
  <si>
    <t>Niglyvid (10mg/ 10ml)</t>
  </si>
  <si>
    <t>Niglyvid (10mg/10ml)</t>
  </si>
  <si>
    <t>Nikoramyl 5 (5mg)</t>
  </si>
  <si>
    <t>Nimedine (500mg+500mg)</t>
  </si>
  <si>
    <t>Nolvadex-D (20mg)</t>
  </si>
  <si>
    <t>Nomigrain (5mg)</t>
  </si>
  <si>
    <t>Noradrenalin (1mg/1ml)</t>
  </si>
  <si>
    <t>NORMAGUT (250mg)</t>
  </si>
  <si>
    <t>NovoMix 30 FlexPen (300U/3ml)</t>
  </si>
  <si>
    <t>Nước cất ống nhựa (10ml)</t>
  </si>
  <si>
    <t>Nước cất ống nhựa (5ml)</t>
  </si>
  <si>
    <t>Nước cất tiêm 10ml (10ml)</t>
  </si>
  <si>
    <t>Nước cất tiêm 5ml (5ml)</t>
  </si>
  <si>
    <t>Ocebiso (400mg + 80mg)</t>
  </si>
  <si>
    <t>Ocezuzi (500mg)</t>
  </si>
  <si>
    <t>Oremute 20 (2,6g + 1,5g + 2,9g + 13,5g + 20mg)</t>
  </si>
  <si>
    <t>Oremute 5 (520mg + 300mg + 580mg + 2700mg + 5mg)</t>
  </si>
  <si>
    <t>Orilope 800mg (800mg)</t>
  </si>
  <si>
    <t>Osvimec 300 (300mg)</t>
  </si>
  <si>
    <t>Oxytocin (5IU)</t>
  </si>
  <si>
    <t>OXYTOCIN (5IU/1ml)</t>
  </si>
  <si>
    <t>Oxytocin Injection BP 10 Units (10UI)</t>
  </si>
  <si>
    <t>Pamecillin 1g (1g)</t>
  </si>
  <si>
    <t>Panangin (140mg + 158mg)</t>
  </si>
  <si>
    <t>PANANGIN (140mg+ 158mg)</t>
  </si>
  <si>
    <t>Panangin (400mg + 452mg)</t>
  </si>
  <si>
    <t>Panfor SR-500 (500mg)</t>
  </si>
  <si>
    <t>PANTOCID IV (40mg)</t>
  </si>
  <si>
    <t>Pantoloc I.V (40mg)</t>
  </si>
  <si>
    <t>Paparin (40mg/ 2ml)</t>
  </si>
  <si>
    <t>Paracetamol Kabi AD (1000 mg/ 100ml)</t>
  </si>
  <si>
    <t>Paracetamol Macopharma (10mg/ml)</t>
  </si>
  <si>
    <t>Paracol 10mg/ml (1000mg)</t>
  </si>
  <si>
    <t>Parazacol 250 (250mg)</t>
  </si>
  <si>
    <t>PARAZACOL 750 (10mg/ml)</t>
  </si>
  <si>
    <t>Parazacol DT (500 mg)</t>
  </si>
  <si>
    <t>Pariet Tablets. 20mg (20mg)</t>
  </si>
  <si>
    <t>Paringold Injection (25000 IU/ 5ml)</t>
  </si>
  <si>
    <t>Partamol Tab. (500mg)</t>
  </si>
  <si>
    <t>Pecrandil 5 (5mg)</t>
  </si>
  <si>
    <t>Phamzopic 7.5mg (7,5mg)</t>
  </si>
  <si>
    <t>Phytok (40mg)</t>
  </si>
  <si>
    <t>Planovir (300mg)</t>
  </si>
  <si>
    <t>Plavix 75mg</t>
  </si>
  <si>
    <t>Polfilin 2% (100mg/5ml)</t>
  </si>
  <si>
    <t>Polfurid (40mg)</t>
  </si>
  <si>
    <t>Pollezin (5mg)</t>
  </si>
  <si>
    <t>Pomatat (140mg + 158mg)</t>
  </si>
  <si>
    <t>Povinsea (2,5g/5ml)</t>
  </si>
  <si>
    <t>Prismasol B0 (Dung dịch thuốc trước khi hoàn nguyên có chứa: 1000ml dung dịch điện giải ngăn A chứa: Calcium chloride.2H20 5,145g; Magnesium chloride.6H20 2,033g; Acid lactic 5,4g; 1000ml dung dịch đệm ngăn B chứa: Sodium bicarbonate 3,09g; Sodium chloride 6,45g; Dung dịch sau khi pha: Calcium 1,75 mmol/l; Magnesium 0,5 mmol/l; Sodium 140 mmol/l; Chloride 109,5 mmol/l; Lactate 3 mmol/l; Bicarbonate 32 mmol/l)</t>
  </si>
  <si>
    <t>túi</t>
  </si>
  <si>
    <t>Pro salbutamol Inhaler (100mcg/liều -200 liều)</t>
  </si>
  <si>
    <t>Procoralan Tab 7.5mg 56's</t>
  </si>
  <si>
    <t>Propofol 1% Kabi (200mg/20ml)</t>
  </si>
  <si>
    <t>Propylthiouracil (50mg)</t>
  </si>
  <si>
    <t>Proxacin 1% (200mg/20ml)</t>
  </si>
  <si>
    <t>Pulmicort Respules (500mcg/2ml)</t>
  </si>
  <si>
    <t>PymeNospain (40mg)</t>
  </si>
  <si>
    <t>Quinrox 400/40 (400mg)</t>
  </si>
  <si>
    <t>Quinrox 400/40 (400mg/40ml)</t>
  </si>
  <si>
    <t>Ramipril GP (5mg)</t>
  </si>
  <si>
    <t>Renapril 10mg (10mg)</t>
  </si>
  <si>
    <t>Resazine (1g)</t>
  </si>
  <si>
    <t>Ribometa (4mg/5ml)</t>
  </si>
  <si>
    <t>Ringer lactate (500ml)</t>
  </si>
  <si>
    <t>Rocamux (có CV đổi tên) (250mg)</t>
  </si>
  <si>
    <t>Rocuronium - BFS (50mg/5ml)</t>
  </si>
  <si>
    <t>Rocuronium Invagen (50mg)</t>
  </si>
  <si>
    <t>Rocuronium Kabi 10mg/ml (10mg/ml)</t>
  </si>
  <si>
    <t>Rossar Plus (50mg + 12,5mg)</t>
  </si>
  <si>
    <t>Sadapron 100 (100mg)</t>
  </si>
  <si>
    <t>Salbules (1mg/1ml - 2,5ml)</t>
  </si>
  <si>
    <t>Salbutamol (0,5mg/ml)</t>
  </si>
  <si>
    <t>Sáng mắt – f (400mg, 200mg, 150mg, 150mg, 150mg, 200mg, 100mg, 100mg)</t>
  </si>
  <si>
    <t>Sát  Khuẩn tay nhanh</t>
  </si>
  <si>
    <t>Lit</t>
  </si>
  <si>
    <t>SAVI 3B (100mg; 100mg; 150mcg)</t>
  </si>
  <si>
    <t>SaVi Acarbose 100 (100mg)</t>
  </si>
  <si>
    <t>SaVi Esomeprazole 40 (40mg)</t>
  </si>
  <si>
    <t>SaViProlol 2,5 (2,5mg)</t>
  </si>
  <si>
    <t>SavNopain 500 (500mg)</t>
  </si>
  <si>
    <t>Scilin M30 (30/70) (100IU/ml)</t>
  </si>
  <si>
    <t>Sciomir (4mg/2ml)</t>
  </si>
  <si>
    <t>Seduxen 5mg</t>
  </si>
  <si>
    <t>Selemycin 250mg/2ml (250mg/2ml)</t>
  </si>
  <si>
    <t>Senitram 2g/1g (2g + 1g)</t>
  </si>
  <si>
    <t>Seretide Evohaler DC 25/125mcg (25mcg + 125mcg)</t>
  </si>
  <si>
    <t>Bình Xịt</t>
  </si>
  <si>
    <t>Sevoflurane (100%/ 250ml)</t>
  </si>
  <si>
    <t>ml</t>
  </si>
  <si>
    <t>Sintopozid (100mg/5ml)</t>
  </si>
  <si>
    <t>Sinwell (200 mg + 15 3mg + 25 mg)</t>
  </si>
  <si>
    <t>Smecta (3g)</t>
  </si>
  <si>
    <t>SMOFlipid 20% (20%, 250ml)</t>
  </si>
  <si>
    <t>Solu-Medrol (40mg)</t>
  </si>
  <si>
    <t>Sorbitol 5g (5g)</t>
  </si>
  <si>
    <t>Stadnex 20 CAP (20 mg)</t>
  </si>
  <si>
    <t>Statripsine (4,2mg)</t>
  </si>
  <si>
    <t>Stavacor (20mg)</t>
  </si>
  <si>
    <t>Stugeron (25mg)</t>
  </si>
  <si>
    <t>Sulraapix (500mg+500mg)</t>
  </si>
  <si>
    <t>Supertrim (400mg + 80mg)</t>
  </si>
  <si>
    <t>Suprane (100%/ 240ml)</t>
  </si>
  <si>
    <t>Suxamethonium Chloride (100mg)</t>
  </si>
  <si>
    <t>Swintanacin (25mg)</t>
  </si>
  <si>
    <t>Symbicort Turbuhaler (Mỗi liều phóng thích chứa: Budesonid 160mcg; Formoterol fumarate dihydrate 4,5mcg)</t>
  </si>
  <si>
    <t>Syntarpen (1g)</t>
  </si>
  <si>
    <t>Tavanic (500 mg)</t>
  </si>
  <si>
    <t>Taxotere (80mg /4ml)</t>
  </si>
  <si>
    <t>Tazopelin 4,5g (4g + 0,5g)</t>
  </si>
  <si>
    <t>Tegretol CR 200 (200mg)</t>
  </si>
  <si>
    <t>Terfelic B9 (151,6mg + 350mcg)</t>
  </si>
  <si>
    <t>Thuốc ho K/H (18g,24g,12g,12g.)</t>
  </si>
  <si>
    <t>Thyperopa forte (500 mg)</t>
  </si>
  <si>
    <t>Thyrozol 10mg (10mg)</t>
  </si>
  <si>
    <t>Thysedow 10 mg (10mg)</t>
  </si>
  <si>
    <t>Ticarlinat 3,2g (3g + 0,2g)</t>
  </si>
  <si>
    <t>Tienam (500mg + 500mg)</t>
  </si>
  <si>
    <t>Tiepanem 1g</t>
  </si>
  <si>
    <t>Tobradex (3mg/1ml + 1mg/1ml)</t>
  </si>
  <si>
    <t>Torpace-5 (5mg)</t>
  </si>
  <si>
    <t>TORVAZIN (20mg)</t>
  </si>
  <si>
    <t>Toxaxine 500mg Inj (500mg)</t>
  </si>
  <si>
    <t>Trainfu (6,958mg+ 6,815mg+ 1,979mg+ 2,046mg+ 0,053mg+ 0,0242mg + 0,0789mg+ 1,260mg+ 0,166mg)</t>
  </si>
  <si>
    <t>Tranexamic acid 1000mg/10ml (1000mg/10ml)</t>
  </si>
  <si>
    <t>Trihexyphenidyl (2mg)</t>
  </si>
  <si>
    <t>Trikapezon 2g (2000mg)</t>
  </si>
  <si>
    <t>Trikaxon 2g (2000mg)</t>
  </si>
  <si>
    <t>Trinitrina (5mg/ 1,5ml)</t>
  </si>
  <si>
    <t>Tuzamin (250mg, 50mg,250mg,200mg,200mg,150mg,150mg,150mg,150mg,150mg,150mg,100mg.)</t>
  </si>
  <si>
    <t>Ulceron (40mg)</t>
  </si>
  <si>
    <t>UmenoHCT 20/12,5 (20mg + 12,5mg)</t>
  </si>
  <si>
    <t>Unasyn (0.5g ;1g)</t>
  </si>
  <si>
    <t>Usolin 200 (200mg)</t>
  </si>
  <si>
    <t>Utrogestan 200mg</t>
  </si>
  <si>
    <t>Vastanic 10 (10 mg)</t>
  </si>
  <si>
    <t>Ventolin Nebules (2,5mg/ 2,5ml)</t>
  </si>
  <si>
    <t>Verospiron (50mg)</t>
  </si>
  <si>
    <t>VEROSPIRON 25MG (25mg)</t>
  </si>
  <si>
    <t>Viêm gan B 0.5 ml</t>
  </si>
  <si>
    <t>Vigamox (5ml)</t>
  </si>
  <si>
    <t>Vincardipin (10mg/ 10ml)</t>
  </si>
  <si>
    <t>Vingomin (0,2mg/1ml)</t>
  </si>
  <si>
    <t>Vinphacine (500mg/ 2ml)</t>
  </si>
  <si>
    <t>Vinphyton 10mg (10 mg/ 1ml)</t>
  </si>
  <si>
    <t>Vintanil (500mg/5ml)</t>
  </si>
  <si>
    <t>Vinzix (20 mg/ 2ml)</t>
  </si>
  <si>
    <t>Vinzix (40mg)</t>
  </si>
  <si>
    <t>Vismed (0,18%)</t>
  </si>
  <si>
    <t>Vitamin B1 (100mg/ 1ml)</t>
  </si>
  <si>
    <t>Vitamin B1 (25mg/ 1ml)</t>
  </si>
  <si>
    <t>Vitamin B12 1mg/ml (1mg/ml)</t>
  </si>
  <si>
    <t>Vitamin B12 2,5mg/1ml (2,5mg/ 1ml)</t>
  </si>
  <si>
    <t>Vitamin B12 Kabi 1000 mcg (1000mcg/1ml)</t>
  </si>
  <si>
    <t>Vitamin B6 (25 mg/ 1ml)</t>
  </si>
  <si>
    <t>Vitamin B6 Kabi 100 mg/1ml (100mg/1ml)</t>
  </si>
  <si>
    <t>Vitamin K1 10mg/1ml (10mg/ 1ml)</t>
  </si>
  <si>
    <t>Voltaren 75mg/3ml (75mg/3ml)</t>
  </si>
  <si>
    <t>Voxin (1g)</t>
  </si>
  <si>
    <t>Voxin (500mg)</t>
  </si>
  <si>
    <t>Xalvobin 500mg film-coated tablet (500mg)</t>
  </si>
  <si>
    <t>Xarelto (10mg)</t>
  </si>
  <si>
    <t>Xarelto (20 mg)</t>
  </si>
  <si>
    <t>Xatral XL 10mg (10mg)</t>
  </si>
  <si>
    <t>Xenetix 300 (Iodine 300mg/ml)</t>
  </si>
  <si>
    <t>Xenetix 300 50ml (65,81g/100ml - 50ml)</t>
  </si>
  <si>
    <t>Xylocaine Jelly (2%)</t>
  </si>
  <si>
    <t>Tuýp</t>
  </si>
  <si>
    <t>Zaromax 200 (200 mg)</t>
  </si>
  <si>
    <t>Zencombi ((2,5mg + 0,5mg)/ 2,5ml)</t>
  </si>
  <si>
    <t>Zensalbu nebules 2.5 (2,5mg/2,5ml)</t>
  </si>
  <si>
    <t>Zensonid (0,5mg/ 2ml)</t>
  </si>
  <si>
    <t>Zentanil (1g)</t>
  </si>
  <si>
    <t>Zentocor 40mg (40mg)</t>
  </si>
  <si>
    <t>Zetabin (500 mg)</t>
  </si>
  <si>
    <t>Zinnat Suspension (125mg)</t>
  </si>
  <si>
    <t>Zinnat Tab 250mg 10's</t>
  </si>
  <si>
    <t>Zinnat Tab 500mg 10's</t>
  </si>
  <si>
    <t>Zitromax (200mg/ 5ml)</t>
  </si>
  <si>
    <t>Zobacta 3,375g (3g + 0,375g)</t>
  </si>
  <si>
    <t>Zodalan (5mg/1ml)</t>
  </si>
  <si>
    <t>Hàm lượng</t>
  </si>
  <si>
    <t>4,2% - 250ml</t>
  </si>
  <si>
    <t>7,5mg</t>
  </si>
  <si>
    <t>0,5mg</t>
  </si>
  <si>
    <t>20mg</t>
  </si>
  <si>
    <t>40mg</t>
  </si>
  <si>
    <t>100mg</t>
  </si>
  <si>
    <t>50mg</t>
  </si>
  <si>
    <t>200mg</t>
  </si>
  <si>
    <t>40mg+12,5mg</t>
  </si>
  <si>
    <t>1000IU/ 10ml</t>
  </si>
  <si>
    <t>1mg/1ml</t>
  </si>
  <si>
    <t>5mg</t>
  </si>
  <si>
    <t>16 mg</t>
  </si>
  <si>
    <t>250mg</t>
  </si>
  <si>
    <t>300mg</t>
  </si>
  <si>
    <t>5mg/ml</t>
  </si>
  <si>
    <t>200/50mg</t>
  </si>
  <si>
    <t>1000 mg + 500 mg</t>
  </si>
  <si>
    <t>2000 mg</t>
  </si>
  <si>
    <t>5% - 250ml</t>
  </si>
  <si>
    <t>5% - 200ml</t>
  </si>
  <si>
    <t>1g /100ml</t>
  </si>
  <si>
    <t>75mg</t>
  </si>
  <si>
    <t>100 đơn vị/ml × 3 ml</t>
  </si>
  <si>
    <t>1000mg/ 6,7ml</t>
  </si>
  <si>
    <t>150 mg</t>
  </si>
  <si>
    <t>1mg</t>
  </si>
  <si>
    <t>0,3mg/ml</t>
  </si>
  <si>
    <t>4mg</t>
  </si>
  <si>
    <t>20 mg + 10 mg</t>
  </si>
  <si>
    <t>25mg/ 2.5ml</t>
  </si>
  <si>
    <t>0,25mg/1ml</t>
  </si>
  <si>
    <t>250mg+31,25mg</t>
  </si>
  <si>
    <t>500mg+ 62,5mg</t>
  </si>
  <si>
    <t>20 mg</t>
  </si>
  <si>
    <t>400mg</t>
  </si>
  <si>
    <t>600mg</t>
  </si>
  <si>
    <t>300mg+300mg+400mg</t>
  </si>
  <si>
    <t>1000mg+200mg</t>
  </si>
  <si>
    <t>10mg/ml</t>
  </si>
  <si>
    <t>1g + 1g</t>
  </si>
  <si>
    <t>400mg/200ml</t>
  </si>
  <si>
    <t>2mg/2,5ml</t>
  </si>
  <si>
    <t>100 mcg</t>
  </si>
  <si>
    <t>80mg</t>
  </si>
  <si>
    <t>25mg</t>
  </si>
  <si>
    <t>16mg</t>
  </si>
  <si>
    <t>24mg</t>
  </si>
  <si>
    <t>150mg</t>
  </si>
  <si>
    <t>100mg/1ml - 5ml</t>
  </si>
  <si>
    <t>0,4mg</t>
  </si>
  <si>
    <t>0,25 mg/ml</t>
  </si>
  <si>
    <t>10mg</t>
  </si>
  <si>
    <t>4mg/4ml</t>
  </si>
  <si>
    <t>3g + 0,2g</t>
  </si>
  <si>
    <t>2.000.000 IU</t>
  </si>
  <si>
    <t>150mg/1,5ml</t>
  </si>
  <si>
    <t>500mg</t>
  </si>
  <si>
    <t>1000mg</t>
  </si>
  <si>
    <t>Mỗi lọ 20ml chứa: 1g</t>
  </si>
  <si>
    <t>10 mũ 7–10 mũ 8 CFU/250mg</t>
  </si>
  <si>
    <t>5mg + 12,5mg</t>
  </si>
  <si>
    <t>2,5mg</t>
  </si>
  <si>
    <t>400mg/250ml</t>
  </si>
  <si>
    <t>0,9g; 3,13g;3,25g;3,13g;0,68g;3,13g;0,18g;2,08g;7,15g;3,3g;0,63g;0,2g;0,13g</t>
  </si>
  <si>
    <t>3g ;10,02g;1,98g;3g;3g;3g;3g;3g;1,2g;10,20g.</t>
  </si>
  <si>
    <t>10mg/1ml - 15ml</t>
  </si>
  <si>
    <t>800mg</t>
  </si>
  <si>
    <t>2g</t>
  </si>
  <si>
    <t>8mg</t>
  </si>
  <si>
    <t>100mg/ 20ml</t>
  </si>
  <si>
    <t>0,5% - 4ml</t>
  </si>
  <si>
    <t>100mcg/liều</t>
  </si>
  <si>
    <t>500mg/ 5ml</t>
  </si>
  <si>
    <t>500mg/5ml</t>
  </si>
  <si>
    <t>10mg/2ml</t>
  </si>
  <si>
    <t>1g</t>
  </si>
  <si>
    <t>0,5g</t>
  </si>
  <si>
    <t>không chất bảo quản</t>
  </si>
  <si>
    <t>280mg,685mg,375mg,280mg,375mg,375mg,685mg,280mg,375mg, 15mg</t>
  </si>
  <si>
    <t>125mg, 50mg, 50mg, 25mg.</t>
  </si>
  <si>
    <t>50mg/100ml</t>
  </si>
  <si>
    <t>10mg/20ml</t>
  </si>
  <si>
    <t>150mg + 12.5mg</t>
  </si>
  <si>
    <t>l mg</t>
  </si>
  <si>
    <t>1.000.000 IU</t>
  </si>
  <si>
    <t>2mg/ml + 5mg/ml</t>
  </si>
  <si>
    <t>0,5mg + 2,5mg</t>
  </si>
  <si>
    <t>150 mg/3 ml</t>
  </si>
  <si>
    <t>175mg + 175mg + 125mcg</t>
  </si>
  <si>
    <t>5mg; 5mg</t>
  </si>
  <si>
    <t>5 mg; 1.25mg</t>
  </si>
  <si>
    <t>125mg/ml</t>
  </si>
  <si>
    <t>600 mg/ 4 ml</t>
  </si>
  <si>
    <t>8mg/4ml</t>
  </si>
  <si>
    <t>333mg + 145mg</t>
  </si>
  <si>
    <t>4mg/ml</t>
  </si>
  <si>
    <t>30mg</t>
  </si>
  <si>
    <t>60mg</t>
  </si>
  <si>
    <t>240mg</t>
  </si>
  <si>
    <t>125mg/1ml - 4ml</t>
  </si>
  <si>
    <t>10mg/ ml</t>
  </si>
  <si>
    <t>50mg/ 2ml</t>
  </si>
  <si>
    <t>100mcg</t>
  </si>
  <si>
    <t>1,5mg</t>
  </si>
  <si>
    <t>0.05% kl/kl</t>
  </si>
  <si>
    <t>148mg , 92mg, 92mg, 92mg, 60mg, 92mg, 104mg, 300mg, 240mg, 184mg, 148mg, 148mg, 120mg, 60mg, 120mg</t>
  </si>
  <si>
    <t>80mg/8ml</t>
  </si>
  <si>
    <t>40mg/5ml</t>
  </si>
  <si>
    <t>2,7932g</t>
  </si>
  <si>
    <t>75mg + 100mg</t>
  </si>
  <si>
    <t>10mg + 12,5mg</t>
  </si>
  <si>
    <t>300/300/ 600 mg</t>
  </si>
  <si>
    <t>40mg/ml</t>
  </si>
  <si>
    <t>20mg/10ml</t>
  </si>
  <si>
    <t>Etomidate, 20mg/ 10ml</t>
  </si>
  <si>
    <t>5mg + 80mg</t>
  </si>
  <si>
    <t>5mg + 160mg + 12,5mg</t>
  </si>
  <si>
    <t>0,1mg/ 2ml</t>
  </si>
  <si>
    <t>Sắt 20mg/ 1ml - 5ml</t>
  </si>
  <si>
    <t>19g/7g (118ml</t>
  </si>
  <si>
    <t>100 mcg + 6mcg</t>
  </si>
  <si>
    <t>1%, 20ml</t>
  </si>
  <si>
    <t>20mg/2ml</t>
  </si>
  <si>
    <t>50mg+1000mg</t>
  </si>
  <si>
    <t>20g+3,505g+0,68g</t>
  </si>
  <si>
    <t>40mg/1ml</t>
  </si>
  <si>
    <t>100IU/ml</t>
  </si>
  <si>
    <t>750mg</t>
  </si>
  <si>
    <t>10% -500ml</t>
  </si>
  <si>
    <t>20% - 500ml</t>
  </si>
  <si>
    <t>5% - 500ml</t>
  </si>
  <si>
    <t>500mg/5mg</t>
  </si>
  <si>
    <t>250mg/ 50ml</t>
  </si>
  <si>
    <t>4000 I.U</t>
  </si>
  <si>
    <t>25000 IU/ 5ml</t>
  </si>
  <si>
    <t>20%- 50ml</t>
  </si>
  <si>
    <t>300IU/ 3ml</t>
  </si>
  <si>
    <t>1000UI/ 10ml</t>
  </si>
  <si>
    <t>1g/4ml</t>
  </si>
  <si>
    <t>600 mg + 392,2 mg + 60 mg</t>
  </si>
  <si>
    <t>1g/10ml</t>
  </si>
  <si>
    <t>5g</t>
  </si>
  <si>
    <t>400mg + 452mg</t>
  </si>
  <si>
    <t>611,76mg + 800mg + 80mg</t>
  </si>
  <si>
    <t>150mg; 200mg; 300mg</t>
  </si>
  <si>
    <t>30MU</t>
  </si>
  <si>
    <t>50mg/10ml</t>
  </si>
  <si>
    <t>750mg/ 150ml</t>
  </si>
  <si>
    <t>lmg</t>
  </si>
  <si>
    <t>2mg/ml</t>
  </si>
  <si>
    <t>0,04g/ 2ml</t>
  </si>
  <si>
    <t>2% - 10ml</t>
  </si>
  <si>
    <t>38g</t>
  </si>
  <si>
    <t>2%/2ml</t>
  </si>
  <si>
    <t>200mg/10ml</t>
  </si>
  <si>
    <t>40mg/2ml</t>
  </si>
  <si>
    <t>400 mg</t>
  </si>
  <si>
    <t>20% - 250ml</t>
  </si>
  <si>
    <t>10% -250ml</t>
  </si>
  <si>
    <t>10%, 250ml</t>
  </si>
  <si>
    <t>50mg+ 12,5mg</t>
  </si>
  <si>
    <t>60mg/ 0,6ml</t>
  </si>
  <si>
    <t>40mg/ 0,4ml</t>
  </si>
  <si>
    <t>100mg, 140mg, 80mg, 60mg, 40mg, 40mg, 40mg.</t>
  </si>
  <si>
    <t>150mg/30ml</t>
  </si>
  <si>
    <t>1,5g/10ml</t>
  </si>
  <si>
    <t>2,5g + 0,5g</t>
  </si>
  <si>
    <t>20%-250ml</t>
  </si>
  <si>
    <t>200mg/1ml - 250ml</t>
  </si>
  <si>
    <t>100mg + 224mg</t>
  </si>
  <si>
    <t>500mg + 5mg</t>
  </si>
  <si>
    <t>500mg/100ml</t>
  </si>
  <si>
    <t>1,65g</t>
  </si>
  <si>
    <t>600 mg</t>
  </si>
  <si>
    <t>1,5g + 0,1g</t>
  </si>
  <si>
    <t>500mg/ 100ml</t>
  </si>
  <si>
    <t xml:space="preserve">Morphin hydroclorid 10mg/ml </t>
  </si>
  <si>
    <t>50mg + 50mg</t>
  </si>
  <si>
    <t>2000 IU /1ml</t>
  </si>
  <si>
    <t>4000 IU /1ml</t>
  </si>
  <si>
    <t>2,5mg/ 5ml</t>
  </si>
  <si>
    <t xml:space="preserve">1,4% - 500ml </t>
  </si>
  <si>
    <t>0,9%/500ml (900mg/100ml</t>
  </si>
  <si>
    <t>0,9%-500ml</t>
  </si>
  <si>
    <t>500ml</t>
  </si>
  <si>
    <t>0,9g</t>
  </si>
  <si>
    <t>0,9% - 100ml</t>
  </si>
  <si>
    <t>0,9% - 500ml</t>
  </si>
  <si>
    <t>500mg + 108,3mg + 22,73mg</t>
  </si>
  <si>
    <t>0,5mg/ml</t>
  </si>
  <si>
    <t>2g + 1g</t>
  </si>
  <si>
    <t>40mg Esomeprazole</t>
  </si>
  <si>
    <t>10mg/ 10ml</t>
  </si>
  <si>
    <t>10mg/10ml</t>
  </si>
  <si>
    <t>500mg+500mg</t>
  </si>
  <si>
    <t>300U/3ml</t>
  </si>
  <si>
    <t>10ml</t>
  </si>
  <si>
    <t>5ml</t>
  </si>
  <si>
    <t>400mg + 80mg</t>
  </si>
  <si>
    <t>2,6g + 1,5g + 2,9g + 13,5g + 20mg</t>
  </si>
  <si>
    <t>520mg + 300mg + 580mg + 2700mg + 5mg</t>
  </si>
  <si>
    <t>5IU</t>
  </si>
  <si>
    <t>5IU/1ml</t>
  </si>
  <si>
    <t>10UI</t>
  </si>
  <si>
    <t>140mg + 158mg</t>
  </si>
  <si>
    <t>140mg+ 158mg</t>
  </si>
  <si>
    <t>40mg/ 2ml</t>
  </si>
  <si>
    <t>1000 mg/ 100ml</t>
  </si>
  <si>
    <t>500 mg</t>
  </si>
  <si>
    <t>100mg/5ml</t>
  </si>
  <si>
    <t>2,5g/5ml</t>
  </si>
  <si>
    <t>Dung dịch thuốc trước khi hoàn nguyên có chứa: 1000ml dung dịch điện giải ngăn A chứa: Calcium chloride.2H20 5,145g; Magnesium chloride.6H20 2,033g; Acid lactic 5,4g; 1000ml dung dịch đệm ngăn B chứa: Sodium bicarbonate 3,09g; Sodium chloride 6,45g; Dung dịch sau khi pha: Calcium 1,75 mmol/l; Magnesium 0,5 mmol/l; Sodium 140 mmol/l; Chloride 109,5 mmol/l; Lactate 3 mmol/l; Bicarbonate 32 mmol/l</t>
  </si>
  <si>
    <t>100mcg/liều -200 liều</t>
  </si>
  <si>
    <t>200mg/20ml</t>
  </si>
  <si>
    <t>500mcg/2ml</t>
  </si>
  <si>
    <t>400mg/40ml</t>
  </si>
  <si>
    <t>4mg/5ml</t>
  </si>
  <si>
    <t>có CV đổi tên</t>
  </si>
  <si>
    <t>50mg/5ml</t>
  </si>
  <si>
    <t>50mg + 12,5mg</t>
  </si>
  <si>
    <t>1mg/1ml - 2,5ml</t>
  </si>
  <si>
    <t>400mg, 200mg, 150mg, 150mg, 150mg, 200mg, 100mg, 100mg</t>
  </si>
  <si>
    <t>100mg; 100mg; 150mcg</t>
  </si>
  <si>
    <t>30/70</t>
  </si>
  <si>
    <t>4mg/2ml</t>
  </si>
  <si>
    <t>250mg/2ml</t>
  </si>
  <si>
    <t>25mcg + 125mcg</t>
  </si>
  <si>
    <t>100%/ 250ml</t>
  </si>
  <si>
    <t>200 mg + 15 3mg + 25 mg</t>
  </si>
  <si>
    <t>3g</t>
  </si>
  <si>
    <t>20%, 250ml</t>
  </si>
  <si>
    <t>4,2mg</t>
  </si>
  <si>
    <t>100%/ 240ml</t>
  </si>
  <si>
    <t>Mỗi liều phóng thích chứa: Budesonid 160mcg; Formoterol fumarate dihydrate 4,5mcg</t>
  </si>
  <si>
    <t>80mg /4ml</t>
  </si>
  <si>
    <t>4g + 0,5g</t>
  </si>
  <si>
    <t>151,6mg + 350mcg</t>
  </si>
  <si>
    <t>18g,24g,12g,12g.</t>
  </si>
  <si>
    <t>500mg + 500mg</t>
  </si>
  <si>
    <t>3mg/1ml + 1mg/1ml</t>
  </si>
  <si>
    <t>6,958mg+ 6,815mg+ 1,979mg+ 2,046mg+ 0,053mg+ 0,0242mg + 0,0789mg+ 1,260mg+ 0,166mg</t>
  </si>
  <si>
    <t>1000mg/10ml</t>
  </si>
  <si>
    <t>2mg</t>
  </si>
  <si>
    <t>2000mg</t>
  </si>
  <si>
    <t>5mg/ 1,5ml</t>
  </si>
  <si>
    <t>250mg, 50mg,250mg,200mg,200mg,150mg,150mg,150mg,150mg,150mg,150mg,100mg.</t>
  </si>
  <si>
    <t>20mg + 12,5mg</t>
  </si>
  <si>
    <t>0.5g ;1g</t>
  </si>
  <si>
    <t>10 mg</t>
  </si>
  <si>
    <t>2,5mg/ 2,5ml</t>
  </si>
  <si>
    <t>0,2mg/1ml</t>
  </si>
  <si>
    <t>500mg/ 2ml</t>
  </si>
  <si>
    <t>10 mg/ 1ml</t>
  </si>
  <si>
    <t>20 mg/ 2ml</t>
  </si>
  <si>
    <t>0,18%</t>
  </si>
  <si>
    <t>100mg/ 1ml</t>
  </si>
  <si>
    <t>100mg/1ml</t>
  </si>
  <si>
    <t>25mg/ 1ml</t>
  </si>
  <si>
    <t>1mg/ml</t>
  </si>
  <si>
    <t>2,5mg/ 1ml</t>
  </si>
  <si>
    <t>1000mcg/1ml</t>
  </si>
  <si>
    <t>25 mg/ 1ml</t>
  </si>
  <si>
    <t>10mg/ 1ml</t>
  </si>
  <si>
    <t>75mg/3ml</t>
  </si>
  <si>
    <t>Iodine 300mg/ml</t>
  </si>
  <si>
    <t>65,81g/100ml - 50ml</t>
  </si>
  <si>
    <t>2%</t>
  </si>
  <si>
    <t>200 mg</t>
  </si>
  <si>
    <t>(2,5mg + 0,5mg</t>
  </si>
  <si>
    <t>2,5mg/2,5ml</t>
  </si>
  <si>
    <t>0,5mg/ 2ml</t>
  </si>
  <si>
    <t>125mg</t>
  </si>
  <si>
    <t>200mg/ 5ml</t>
  </si>
  <si>
    <t>3g + 0,375g</t>
  </si>
  <si>
    <t>5mg/1ml</t>
  </si>
  <si>
    <t>50mg/ml 2ml</t>
  </si>
  <si>
    <t>100mcg/ 1ml</t>
  </si>
  <si>
    <t>30mg/ml - 1ml</t>
  </si>
  <si>
    <t>0,1mg/2ml</t>
  </si>
  <si>
    <t>5mg/1000mg</t>
  </si>
  <si>
    <t>BẢNG GIÁ THUỐC TẠI BỆNH VIỆN KIẾN AN NĂM 2021</t>
  </si>
  <si>
    <t xml:space="preserve">Tên thuốc </t>
  </si>
  <si>
    <t>250mg 10's</t>
  </si>
  <si>
    <t>500mg 10's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</si>
</sst>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165" fontId="37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38" fillId="0" borderId="0" xfId="42" applyNumberFormat="1" applyFont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65" fontId="38" fillId="0" borderId="1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65" fontId="37" fillId="0" borderId="10" xfId="42" applyNumberFormat="1" applyFont="1" applyBorder="1" applyAlignment="1">
      <alignment vertical="center" wrapText="1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43.421875" style="0" customWidth="1"/>
    <col min="3" max="3" width="21.28125" style="0" customWidth="1"/>
    <col min="4" max="4" width="11.7109375" style="9" customWidth="1"/>
    <col min="5" max="5" width="14.140625" style="3" bestFit="1" customWidth="1"/>
    <col min="6" max="6" width="14.140625" style="3" customWidth="1"/>
    <col min="7" max="7" width="0" style="0" hidden="1" customWidth="1"/>
  </cols>
  <sheetData>
    <row r="1" spans="1:6" ht="15">
      <c r="A1" s="1" t="s">
        <v>0</v>
      </c>
      <c r="B1" s="1"/>
      <c r="C1" s="1"/>
      <c r="D1" s="6"/>
      <c r="E1" s="2"/>
      <c r="F1" s="2"/>
    </row>
    <row r="2" spans="1:6" ht="15">
      <c r="A2" s="1" t="s">
        <v>1</v>
      </c>
      <c r="B2" s="1"/>
      <c r="C2" s="1"/>
      <c r="D2" s="6"/>
      <c r="E2" s="2"/>
      <c r="F2" s="2"/>
    </row>
    <row r="3" spans="1:6" ht="15">
      <c r="A3" s="1"/>
      <c r="B3" s="1"/>
      <c r="C3" s="1"/>
      <c r="D3" s="6"/>
      <c r="E3" s="2"/>
      <c r="F3" s="2"/>
    </row>
    <row r="4" spans="1:6" ht="15.75">
      <c r="A4" s="13" t="s">
        <v>810</v>
      </c>
      <c r="B4" s="13"/>
      <c r="C4" s="13"/>
      <c r="D4" s="13"/>
      <c r="E4" s="13"/>
      <c r="F4" s="2"/>
    </row>
    <row r="5" spans="1:6" ht="15">
      <c r="A5" s="1"/>
      <c r="B5" s="1"/>
      <c r="C5" s="1"/>
      <c r="D5" s="6"/>
      <c r="E5" s="2"/>
      <c r="F5" s="2"/>
    </row>
    <row r="6" spans="1:6" ht="15">
      <c r="A6" s="1"/>
      <c r="B6" s="1"/>
      <c r="C6" s="1"/>
      <c r="D6" s="6"/>
      <c r="E6" s="2"/>
      <c r="F6" s="2"/>
    </row>
    <row r="7" spans="1:6" s="5" customFormat="1" ht="15">
      <c r="A7" s="7" t="s">
        <v>2</v>
      </c>
      <c r="B7" s="7" t="s">
        <v>811</v>
      </c>
      <c r="C7" s="7" t="s">
        <v>528</v>
      </c>
      <c r="D7" s="7" t="s">
        <v>3</v>
      </c>
      <c r="E7" s="8" t="s">
        <v>4</v>
      </c>
      <c r="F7" s="4"/>
    </row>
    <row r="8" spans="1:7" ht="15">
      <c r="A8" s="11">
        <v>1</v>
      </c>
      <c r="B8" s="10" t="s">
        <v>5</v>
      </c>
      <c r="C8" s="10" t="s">
        <v>529</v>
      </c>
      <c r="D8" s="11" t="s">
        <v>6</v>
      </c>
      <c r="E8" s="12">
        <v>94400</v>
      </c>
      <c r="F8" s="2"/>
      <c r="G8">
        <f>B5</f>
        <v>0</v>
      </c>
    </row>
    <row r="9" spans="1:7" ht="15">
      <c r="A9" s="11">
        <v>2</v>
      </c>
      <c r="B9" s="10" t="s">
        <v>8</v>
      </c>
      <c r="C9" s="10" t="s">
        <v>531</v>
      </c>
      <c r="D9" s="11" t="s">
        <v>9</v>
      </c>
      <c r="E9" s="12">
        <v>5355</v>
      </c>
      <c r="F9" s="2"/>
      <c r="G9" t="str">
        <f aca="true" t="shared" si="0" ref="G9:G56">MID($B9,SEARCH("(",B9)+1,SEARCH(")",B9)-SEARCH("(",B9)-1)</f>
        <v>0,5mg</v>
      </c>
    </row>
    <row r="10" spans="1:7" ht="15">
      <c r="A10" s="11">
        <v>3</v>
      </c>
      <c r="B10" s="10" t="s">
        <v>10</v>
      </c>
      <c r="C10" s="10" t="s">
        <v>532</v>
      </c>
      <c r="D10" s="11" t="s">
        <v>11</v>
      </c>
      <c r="E10" s="12">
        <v>18795</v>
      </c>
      <c r="F10" s="2"/>
      <c r="G10" t="str">
        <f t="shared" si="0"/>
        <v>20mg</v>
      </c>
    </row>
    <row r="11" spans="1:7" ht="15">
      <c r="A11" s="11">
        <v>4</v>
      </c>
      <c r="B11" s="10" t="s">
        <v>12</v>
      </c>
      <c r="C11" s="10" t="s">
        <v>533</v>
      </c>
      <c r="D11" s="11" t="s">
        <v>11</v>
      </c>
      <c r="E11" s="12">
        <v>62000</v>
      </c>
      <c r="F11" s="2"/>
      <c r="G11" t="str">
        <f t="shared" si="0"/>
        <v>40mg</v>
      </c>
    </row>
    <row r="12" spans="1:7" ht="15">
      <c r="A12" s="11">
        <v>5</v>
      </c>
      <c r="B12" s="10" t="s">
        <v>13</v>
      </c>
      <c r="C12" s="10" t="s">
        <v>534</v>
      </c>
      <c r="D12" s="11" t="s">
        <v>11</v>
      </c>
      <c r="E12" s="12">
        <v>6090</v>
      </c>
      <c r="F12" s="2"/>
      <c r="G12" t="str">
        <f t="shared" si="0"/>
        <v>100mg</v>
      </c>
    </row>
    <row r="13" spans="1:7" ht="15">
      <c r="A13" s="11">
        <v>6</v>
      </c>
      <c r="B13" s="10" t="s">
        <v>14</v>
      </c>
      <c r="C13" s="10" t="s">
        <v>535</v>
      </c>
      <c r="D13" s="11" t="s">
        <v>9</v>
      </c>
      <c r="E13" s="12">
        <v>2500</v>
      </c>
      <c r="F13" s="2"/>
      <c r="G13" t="str">
        <f t="shared" si="0"/>
        <v>50mg</v>
      </c>
    </row>
    <row r="14" spans="1:7" ht="15">
      <c r="A14" s="11">
        <v>7</v>
      </c>
      <c r="B14" s="10" t="s">
        <v>15</v>
      </c>
      <c r="C14" s="10" t="s">
        <v>536</v>
      </c>
      <c r="D14" s="11" t="s">
        <v>9</v>
      </c>
      <c r="E14" s="12">
        <v>185</v>
      </c>
      <c r="F14" s="2"/>
      <c r="G14" t="str">
        <f t="shared" si="0"/>
        <v>200mg</v>
      </c>
    </row>
    <row r="15" spans="1:7" ht="15">
      <c r="A15" s="11">
        <v>8</v>
      </c>
      <c r="B15" s="10" t="s">
        <v>16</v>
      </c>
      <c r="C15" s="10" t="s">
        <v>537</v>
      </c>
      <c r="D15" s="11" t="s">
        <v>9</v>
      </c>
      <c r="E15" s="12">
        <v>9492</v>
      </c>
      <c r="F15" s="2"/>
      <c r="G15" t="str">
        <f t="shared" si="0"/>
        <v>40mg+12,5mg</v>
      </c>
    </row>
    <row r="16" spans="1:7" ht="15">
      <c r="A16" s="11">
        <v>9</v>
      </c>
      <c r="B16" s="10" t="s">
        <v>17</v>
      </c>
      <c r="C16" s="10" t="s">
        <v>535</v>
      </c>
      <c r="D16" s="11" t="s">
        <v>11</v>
      </c>
      <c r="E16" s="12">
        <v>10323588</v>
      </c>
      <c r="F16" s="2"/>
      <c r="G16" t="str">
        <f t="shared" si="0"/>
        <v>50mg</v>
      </c>
    </row>
    <row r="17" spans="1:7" ht="15">
      <c r="A17" s="11">
        <v>10</v>
      </c>
      <c r="B17" s="10" t="s">
        <v>18</v>
      </c>
      <c r="C17" s="10" t="s">
        <v>538</v>
      </c>
      <c r="D17" s="11" t="s">
        <v>19</v>
      </c>
      <c r="E17" s="12">
        <v>75.5</v>
      </c>
      <c r="F17" s="2"/>
      <c r="G17" t="str">
        <f t="shared" si="0"/>
        <v>1000IU/ 10ml</v>
      </c>
    </row>
    <row r="18" spans="1:7" ht="15">
      <c r="A18" s="11">
        <v>11</v>
      </c>
      <c r="B18" s="10" t="s">
        <v>20</v>
      </c>
      <c r="C18" s="10" t="s">
        <v>539</v>
      </c>
      <c r="D18" s="11" t="s">
        <v>21</v>
      </c>
      <c r="E18" s="12">
        <v>1680</v>
      </c>
      <c r="F18" s="2"/>
      <c r="G18" t="str">
        <f t="shared" si="0"/>
        <v>1mg/1ml</v>
      </c>
    </row>
    <row r="19" spans="1:7" ht="15">
      <c r="A19" s="11">
        <v>12</v>
      </c>
      <c r="B19" s="10" t="s">
        <v>22</v>
      </c>
      <c r="C19" s="10" t="s">
        <v>540</v>
      </c>
      <c r="D19" s="11" t="s">
        <v>11</v>
      </c>
      <c r="E19" s="12">
        <v>25000</v>
      </c>
      <c r="F19" s="2"/>
      <c r="G19" t="str">
        <f t="shared" si="0"/>
        <v>5mg</v>
      </c>
    </row>
    <row r="20" spans="1:7" ht="15">
      <c r="A20" s="11">
        <v>13</v>
      </c>
      <c r="B20" s="10" t="s">
        <v>23</v>
      </c>
      <c r="C20" s="10" t="s">
        <v>541</v>
      </c>
      <c r="D20" s="11" t="s">
        <v>9</v>
      </c>
      <c r="E20" s="12">
        <v>609</v>
      </c>
      <c r="F20" s="2"/>
      <c r="G20" t="str">
        <f t="shared" si="0"/>
        <v>16 mg</v>
      </c>
    </row>
    <row r="21" spans="1:7" ht="15">
      <c r="A21" s="11">
        <v>14</v>
      </c>
      <c r="B21" s="10" t="s">
        <v>24</v>
      </c>
      <c r="C21" s="10" t="s">
        <v>542</v>
      </c>
      <c r="D21" s="11" t="s">
        <v>9</v>
      </c>
      <c r="E21" s="12">
        <v>577.5</v>
      </c>
      <c r="F21" s="2"/>
      <c r="G21" t="str">
        <f t="shared" si="0"/>
        <v>250mg</v>
      </c>
    </row>
    <row r="22" spans="1:7" ht="15">
      <c r="A22" s="11">
        <v>15</v>
      </c>
      <c r="B22" s="10" t="s">
        <v>25</v>
      </c>
      <c r="C22" s="10" t="s">
        <v>543</v>
      </c>
      <c r="D22" s="11" t="s">
        <v>9</v>
      </c>
      <c r="E22" s="12">
        <v>1650</v>
      </c>
      <c r="F22" s="2"/>
      <c r="G22" t="str">
        <f t="shared" si="0"/>
        <v>300mg</v>
      </c>
    </row>
    <row r="23" spans="1:7" ht="15">
      <c r="A23" s="11">
        <v>16</v>
      </c>
      <c r="B23" s="10" t="s">
        <v>26</v>
      </c>
      <c r="C23" s="10" t="s">
        <v>544</v>
      </c>
      <c r="D23" s="11" t="s">
        <v>11</v>
      </c>
      <c r="E23" s="12">
        <v>39380</v>
      </c>
      <c r="F23" s="2"/>
      <c r="G23" t="str">
        <f t="shared" si="0"/>
        <v>5mg/ml</v>
      </c>
    </row>
    <row r="24" spans="1:7" ht="15">
      <c r="A24" s="11">
        <v>17</v>
      </c>
      <c r="B24" s="10" t="s">
        <v>27</v>
      </c>
      <c r="C24" s="10" t="s">
        <v>545</v>
      </c>
      <c r="D24" s="11" t="s">
        <v>9</v>
      </c>
      <c r="E24" s="12">
        <v>12941</v>
      </c>
      <c r="F24" s="2"/>
      <c r="G24" t="str">
        <f t="shared" si="0"/>
        <v>200/50mg</v>
      </c>
    </row>
    <row r="25" spans="1:7" ht="15">
      <c r="A25" s="11">
        <v>18</v>
      </c>
      <c r="B25" s="10" t="s">
        <v>28</v>
      </c>
      <c r="C25" s="10" t="s">
        <v>546</v>
      </c>
      <c r="D25" s="11" t="s">
        <v>11</v>
      </c>
      <c r="E25" s="12">
        <v>62000</v>
      </c>
      <c r="F25" s="2"/>
      <c r="G25" t="str">
        <f t="shared" si="0"/>
        <v>1000 mg + 500 mg</v>
      </c>
    </row>
    <row r="26" spans="1:7" ht="15">
      <c r="A26" s="11">
        <v>19</v>
      </c>
      <c r="B26" s="10" t="s">
        <v>29</v>
      </c>
      <c r="C26" s="10" t="s">
        <v>547</v>
      </c>
      <c r="D26" s="11" t="s">
        <v>11</v>
      </c>
      <c r="E26" s="12">
        <v>77000</v>
      </c>
      <c r="F26" s="2"/>
      <c r="G26" t="str">
        <f t="shared" si="0"/>
        <v>2000 mg</v>
      </c>
    </row>
    <row r="27" spans="1:7" ht="15">
      <c r="A27" s="11">
        <v>20</v>
      </c>
      <c r="B27" s="10" t="s">
        <v>30</v>
      </c>
      <c r="C27" s="10" t="s">
        <v>548</v>
      </c>
      <c r="D27" s="11" t="s">
        <v>7</v>
      </c>
      <c r="E27" s="12">
        <v>67725</v>
      </c>
      <c r="F27" s="2"/>
      <c r="G27" t="str">
        <f t="shared" si="0"/>
        <v>5% - 250ml</v>
      </c>
    </row>
    <row r="28" spans="1:7" ht="15">
      <c r="A28" s="11">
        <v>21</v>
      </c>
      <c r="B28" s="10" t="s">
        <v>31</v>
      </c>
      <c r="C28" s="10" t="s">
        <v>549</v>
      </c>
      <c r="D28" s="11" t="s">
        <v>6</v>
      </c>
      <c r="E28" s="12">
        <v>53000</v>
      </c>
      <c r="F28" s="2"/>
      <c r="G28" t="str">
        <f t="shared" si="0"/>
        <v>5% - 200ml</v>
      </c>
    </row>
    <row r="29" spans="1:7" ht="15">
      <c r="A29" s="11">
        <v>22</v>
      </c>
      <c r="B29" s="10" t="s">
        <v>32</v>
      </c>
      <c r="C29" s="10" t="s">
        <v>540</v>
      </c>
      <c r="D29" s="11" t="s">
        <v>9</v>
      </c>
      <c r="E29" s="12">
        <v>8125</v>
      </c>
      <c r="F29" s="2"/>
      <c r="G29" t="str">
        <f t="shared" si="0"/>
        <v>5mg</v>
      </c>
    </row>
    <row r="30" spans="1:7" ht="15">
      <c r="A30" s="11">
        <v>23</v>
      </c>
      <c r="B30" s="10" t="s">
        <v>33</v>
      </c>
      <c r="C30" s="10" t="s">
        <v>550</v>
      </c>
      <c r="D30" s="11" t="s">
        <v>34</v>
      </c>
      <c r="E30" s="12">
        <v>15500</v>
      </c>
      <c r="F30" s="2"/>
      <c r="G30" t="str">
        <f t="shared" si="0"/>
        <v>1g /100ml</v>
      </c>
    </row>
    <row r="31" spans="1:7" ht="15">
      <c r="A31" s="11">
        <v>24</v>
      </c>
      <c r="B31" s="10" t="s">
        <v>35</v>
      </c>
      <c r="C31" s="10" t="s">
        <v>551</v>
      </c>
      <c r="D31" s="11" t="s">
        <v>9</v>
      </c>
      <c r="E31" s="12">
        <v>1050</v>
      </c>
      <c r="F31" s="2"/>
      <c r="G31" t="str">
        <f t="shared" si="0"/>
        <v>75mg</v>
      </c>
    </row>
    <row r="32" spans="1:7" ht="15">
      <c r="A32" s="11">
        <v>25</v>
      </c>
      <c r="B32" s="10" t="s">
        <v>36</v>
      </c>
      <c r="C32" s="10" t="s">
        <v>552</v>
      </c>
      <c r="D32" s="11" t="s">
        <v>37</v>
      </c>
      <c r="E32" s="12">
        <v>200000</v>
      </c>
      <c r="F32" s="2"/>
      <c r="G32" t="str">
        <f t="shared" si="0"/>
        <v>100 đơn vị/ml × 3 ml</v>
      </c>
    </row>
    <row r="33" spans="1:7" ht="15">
      <c r="A33" s="11">
        <v>26</v>
      </c>
      <c r="B33" s="10" t="s">
        <v>38</v>
      </c>
      <c r="C33" s="10" t="s">
        <v>553</v>
      </c>
      <c r="D33" s="11" t="s">
        <v>21</v>
      </c>
      <c r="E33" s="12">
        <v>41475</v>
      </c>
      <c r="F33" s="2"/>
      <c r="G33" t="str">
        <f t="shared" si="0"/>
        <v>1000mg/ 6,7ml</v>
      </c>
    </row>
    <row r="34" spans="1:7" ht="15">
      <c r="A34" s="11">
        <v>27</v>
      </c>
      <c r="B34" s="10" t="s">
        <v>39</v>
      </c>
      <c r="C34" s="10" t="s">
        <v>554</v>
      </c>
      <c r="D34" s="11" t="s">
        <v>9</v>
      </c>
      <c r="E34" s="12">
        <v>9561</v>
      </c>
      <c r="F34" s="2"/>
      <c r="G34" t="str">
        <f t="shared" si="0"/>
        <v>150 mg</v>
      </c>
    </row>
    <row r="35" spans="1:7" ht="15">
      <c r="A35" s="11">
        <v>28</v>
      </c>
      <c r="B35" s="10" t="s">
        <v>40</v>
      </c>
      <c r="C35" s="10" t="s">
        <v>555</v>
      </c>
      <c r="D35" s="11" t="s">
        <v>9</v>
      </c>
      <c r="E35" s="12">
        <v>59085</v>
      </c>
      <c r="F35" s="2"/>
      <c r="G35" t="str">
        <f t="shared" si="0"/>
        <v>1mg</v>
      </c>
    </row>
    <row r="36" spans="1:7" ht="15">
      <c r="A36" s="11">
        <v>29</v>
      </c>
      <c r="B36" s="10" t="s">
        <v>41</v>
      </c>
      <c r="C36" s="10" t="s">
        <v>556</v>
      </c>
      <c r="D36" s="11" t="s">
        <v>21</v>
      </c>
      <c r="E36" s="12">
        <v>41000</v>
      </c>
      <c r="F36" s="2"/>
      <c r="G36" t="str">
        <f t="shared" si="0"/>
        <v>0,3mg/ml</v>
      </c>
    </row>
    <row r="37" spans="1:7" ht="15">
      <c r="A37" s="11">
        <v>30</v>
      </c>
      <c r="B37" s="10" t="s">
        <v>42</v>
      </c>
      <c r="C37" s="10" t="s">
        <v>534</v>
      </c>
      <c r="D37" s="11" t="s">
        <v>9</v>
      </c>
      <c r="E37" s="12">
        <v>450</v>
      </c>
      <c r="F37" s="2"/>
      <c r="G37" t="str">
        <f t="shared" si="0"/>
        <v>100mg</v>
      </c>
    </row>
    <row r="38" spans="1:7" ht="15">
      <c r="A38" s="11">
        <v>31</v>
      </c>
      <c r="B38" s="10" t="s">
        <v>43</v>
      </c>
      <c r="C38" s="10" t="s">
        <v>555</v>
      </c>
      <c r="D38" s="11" t="s">
        <v>9</v>
      </c>
      <c r="E38" s="12">
        <v>7340</v>
      </c>
      <c r="F38" s="2"/>
      <c r="G38" t="str">
        <f t="shared" si="0"/>
        <v>1mg</v>
      </c>
    </row>
    <row r="39" spans="1:7" ht="15">
      <c r="A39" s="11">
        <v>32</v>
      </c>
      <c r="B39" s="10" t="s">
        <v>44</v>
      </c>
      <c r="C39" s="10" t="s">
        <v>557</v>
      </c>
      <c r="D39" s="11" t="s">
        <v>21</v>
      </c>
      <c r="E39" s="12">
        <v>31450</v>
      </c>
      <c r="F39" s="2"/>
      <c r="G39" t="str">
        <f t="shared" si="0"/>
        <v>4mg</v>
      </c>
    </row>
    <row r="40" spans="1:7" ht="15">
      <c r="A40" s="11">
        <v>33</v>
      </c>
      <c r="B40" s="10" t="s">
        <v>45</v>
      </c>
      <c r="C40" s="10" t="s">
        <v>533</v>
      </c>
      <c r="D40" s="11" t="s">
        <v>46</v>
      </c>
      <c r="E40" s="12">
        <v>6300</v>
      </c>
      <c r="F40" s="2"/>
      <c r="G40" t="str">
        <f t="shared" si="0"/>
        <v>40mg</v>
      </c>
    </row>
    <row r="41" spans="1:7" ht="15">
      <c r="A41" s="11">
        <v>34</v>
      </c>
      <c r="B41" s="10" t="s">
        <v>47</v>
      </c>
      <c r="C41" s="10" t="s">
        <v>532</v>
      </c>
      <c r="D41" s="11" t="s">
        <v>9</v>
      </c>
      <c r="E41" s="12">
        <v>187</v>
      </c>
      <c r="F41" s="2"/>
      <c r="G41" t="str">
        <f t="shared" si="0"/>
        <v>20mg</v>
      </c>
    </row>
    <row r="42" spans="1:7" ht="15">
      <c r="A42" s="11">
        <v>35</v>
      </c>
      <c r="B42" s="10" t="s">
        <v>48</v>
      </c>
      <c r="C42" s="10" t="s">
        <v>558</v>
      </c>
      <c r="D42" s="11" t="s">
        <v>9</v>
      </c>
      <c r="E42" s="12">
        <v>6800</v>
      </c>
      <c r="F42" s="2"/>
      <c r="G42" t="str">
        <f t="shared" si="0"/>
        <v>20 mg + 10 mg</v>
      </c>
    </row>
    <row r="43" spans="1:7" ht="15">
      <c r="A43" s="11">
        <v>36</v>
      </c>
      <c r="B43" s="10" t="s">
        <v>49</v>
      </c>
      <c r="C43" s="10" t="s">
        <v>559</v>
      </c>
      <c r="D43" s="11" t="s">
        <v>50</v>
      </c>
      <c r="E43" s="12">
        <v>44000</v>
      </c>
      <c r="F43" s="2"/>
      <c r="G43" t="str">
        <f t="shared" si="0"/>
        <v>25mg/ 2.5ml</v>
      </c>
    </row>
    <row r="44" spans="1:7" ht="15">
      <c r="A44" s="11">
        <v>37</v>
      </c>
      <c r="B44" s="10" t="s">
        <v>51</v>
      </c>
      <c r="C44" s="10" t="s">
        <v>560</v>
      </c>
      <c r="D44" s="11" t="s">
        <v>21</v>
      </c>
      <c r="E44" s="12">
        <v>450</v>
      </c>
      <c r="F44" s="2"/>
      <c r="G44" t="str">
        <f t="shared" si="0"/>
        <v>0,25mg/1ml</v>
      </c>
    </row>
    <row r="45" spans="1:7" ht="15">
      <c r="A45" s="11">
        <v>38</v>
      </c>
      <c r="B45" s="10" t="s">
        <v>52</v>
      </c>
      <c r="C45" s="10" t="s">
        <v>561</v>
      </c>
      <c r="D45" s="11" t="s">
        <v>53</v>
      </c>
      <c r="E45" s="12">
        <v>1189</v>
      </c>
      <c r="F45" s="2"/>
      <c r="G45" t="str">
        <f t="shared" si="0"/>
        <v>250mg+31,25mg</v>
      </c>
    </row>
    <row r="46" spans="1:7" ht="15">
      <c r="A46" s="11">
        <v>39</v>
      </c>
      <c r="B46" s="10" t="s">
        <v>54</v>
      </c>
      <c r="C46" s="10" t="s">
        <v>562</v>
      </c>
      <c r="D46" s="11" t="s">
        <v>53</v>
      </c>
      <c r="E46" s="12">
        <v>16014</v>
      </c>
      <c r="F46" s="2"/>
      <c r="G46" t="str">
        <f t="shared" si="0"/>
        <v>500mg+ 62,5mg</v>
      </c>
    </row>
    <row r="47" spans="1:7" ht="15">
      <c r="A47" s="11">
        <v>40</v>
      </c>
      <c r="B47" s="10" t="s">
        <v>55</v>
      </c>
      <c r="C47" s="10" t="s">
        <v>563</v>
      </c>
      <c r="D47" s="11" t="s">
        <v>9</v>
      </c>
      <c r="E47" s="12">
        <v>4000</v>
      </c>
      <c r="F47" s="2"/>
      <c r="G47" t="str">
        <f t="shared" si="0"/>
        <v>20 mg</v>
      </c>
    </row>
    <row r="48" spans="1:7" ht="15">
      <c r="A48" s="11">
        <v>41</v>
      </c>
      <c r="B48" s="10" t="s">
        <v>56</v>
      </c>
      <c r="C48" s="10" t="s">
        <v>564</v>
      </c>
      <c r="D48" s="11" t="s">
        <v>9</v>
      </c>
      <c r="E48" s="12">
        <v>52500</v>
      </c>
      <c r="F48" s="2"/>
      <c r="G48" t="str">
        <f t="shared" si="0"/>
        <v>400mg</v>
      </c>
    </row>
    <row r="49" spans="1:7" ht="15">
      <c r="A49" s="11">
        <v>42</v>
      </c>
      <c r="B49" s="10" t="s">
        <v>57</v>
      </c>
      <c r="C49" s="10" t="s">
        <v>565</v>
      </c>
      <c r="D49" s="11" t="s">
        <v>9</v>
      </c>
      <c r="E49" s="12">
        <v>2495</v>
      </c>
      <c r="F49" s="2"/>
      <c r="G49" t="str">
        <f t="shared" si="0"/>
        <v>600mg</v>
      </c>
    </row>
    <row r="50" spans="1:7" ht="15">
      <c r="A50" s="11">
        <v>43</v>
      </c>
      <c r="B50" s="10" t="s">
        <v>58</v>
      </c>
      <c r="C50" s="10" t="s">
        <v>531</v>
      </c>
      <c r="D50" s="11" t="s">
        <v>9</v>
      </c>
      <c r="E50" s="12">
        <v>17257</v>
      </c>
      <c r="F50" s="2"/>
      <c r="G50" t="str">
        <f t="shared" si="0"/>
        <v>0,5mg</v>
      </c>
    </row>
    <row r="51" spans="1:7" ht="15">
      <c r="A51" s="11">
        <v>44</v>
      </c>
      <c r="B51" s="10" t="s">
        <v>59</v>
      </c>
      <c r="C51" s="10" t="s">
        <v>566</v>
      </c>
      <c r="D51" s="11" t="s">
        <v>9</v>
      </c>
      <c r="E51" s="12">
        <v>5192</v>
      </c>
      <c r="F51" s="2"/>
      <c r="G51" t="str">
        <f t="shared" si="0"/>
        <v>300mg+300mg+400mg</v>
      </c>
    </row>
    <row r="52" spans="1:7" ht="15">
      <c r="A52" s="11">
        <v>45</v>
      </c>
      <c r="B52" s="10" t="s">
        <v>60</v>
      </c>
      <c r="C52" s="10" t="s">
        <v>567</v>
      </c>
      <c r="D52" s="11" t="s">
        <v>11</v>
      </c>
      <c r="E52" s="12">
        <v>39000</v>
      </c>
      <c r="F52" s="2"/>
      <c r="G52" t="str">
        <f t="shared" si="0"/>
        <v>1000mg+200mg</v>
      </c>
    </row>
    <row r="53" spans="1:7" ht="15">
      <c r="A53" s="11">
        <v>46</v>
      </c>
      <c r="B53" s="10" t="s">
        <v>61</v>
      </c>
      <c r="C53" s="10" t="s">
        <v>568</v>
      </c>
      <c r="D53" s="11" t="s">
        <v>11</v>
      </c>
      <c r="E53" s="12">
        <v>116700</v>
      </c>
      <c r="F53" s="2"/>
      <c r="G53" t="str">
        <f t="shared" si="0"/>
        <v>10mg/ml</v>
      </c>
    </row>
    <row r="54" spans="1:7" ht="15">
      <c r="A54" s="11">
        <v>47</v>
      </c>
      <c r="B54" s="10" t="s">
        <v>62</v>
      </c>
      <c r="C54" s="10" t="s">
        <v>569</v>
      </c>
      <c r="D54" s="11" t="s">
        <v>11</v>
      </c>
      <c r="E54" s="12">
        <v>76000</v>
      </c>
      <c r="F54" s="2"/>
      <c r="G54" t="str">
        <f t="shared" si="0"/>
        <v>1g + 1g</v>
      </c>
    </row>
    <row r="55" spans="1:7" ht="15">
      <c r="A55" s="11">
        <v>48</v>
      </c>
      <c r="B55" s="10" t="s">
        <v>63</v>
      </c>
      <c r="C55" s="10" t="s">
        <v>570</v>
      </c>
      <c r="D55" s="11" t="s">
        <v>11</v>
      </c>
      <c r="E55" s="12">
        <v>91000</v>
      </c>
      <c r="F55" s="2"/>
      <c r="G55" t="str">
        <f t="shared" si="0"/>
        <v>400mg/200ml</v>
      </c>
    </row>
    <row r="56" spans="1:7" ht="15">
      <c r="A56" s="11">
        <v>49</v>
      </c>
      <c r="B56" s="10" t="s">
        <v>64</v>
      </c>
      <c r="C56" s="10" t="s">
        <v>569</v>
      </c>
      <c r="D56" s="11" t="s">
        <v>11</v>
      </c>
      <c r="E56" s="12">
        <v>185800</v>
      </c>
      <c r="F56" s="2"/>
      <c r="G56" t="str">
        <f t="shared" si="0"/>
        <v>1g + 1g</v>
      </c>
    </row>
    <row r="57" spans="1:7" ht="15">
      <c r="A57" s="11">
        <v>50</v>
      </c>
      <c r="B57" s="10" t="s">
        <v>65</v>
      </c>
      <c r="C57" s="10" t="s">
        <v>571</v>
      </c>
      <c r="D57" s="11" t="s">
        <v>21</v>
      </c>
      <c r="E57" s="12">
        <v>3500</v>
      </c>
      <c r="F57" s="2"/>
      <c r="G57" t="str">
        <f aca="true" t="shared" si="1" ref="G57:G109">MID($B57,SEARCH("(",B57)+1,SEARCH(")",B57)-SEARCH("(",B57)-1)</f>
        <v>2mg/2,5ml</v>
      </c>
    </row>
    <row r="58" spans="1:7" ht="15">
      <c r="A58" s="11">
        <v>51</v>
      </c>
      <c r="B58" s="10" t="s">
        <v>66</v>
      </c>
      <c r="C58" s="10" t="s">
        <v>572</v>
      </c>
      <c r="D58" s="11" t="s">
        <v>9</v>
      </c>
      <c r="E58" s="12">
        <v>489.99</v>
      </c>
      <c r="F58" s="2"/>
      <c r="G58" t="str">
        <f t="shared" si="1"/>
        <v>100 mcg</v>
      </c>
    </row>
    <row r="59" spans="1:7" ht="15">
      <c r="A59" s="11">
        <v>52</v>
      </c>
      <c r="B59" s="10" t="s">
        <v>67</v>
      </c>
      <c r="C59" s="10" t="s">
        <v>573</v>
      </c>
      <c r="D59" s="11" t="s">
        <v>11</v>
      </c>
      <c r="E59" s="12">
        <v>404985</v>
      </c>
      <c r="F59" s="2"/>
      <c r="G59" t="str">
        <f t="shared" si="1"/>
        <v>80mg</v>
      </c>
    </row>
    <row r="60" spans="1:7" ht="15">
      <c r="A60" s="11">
        <v>53</v>
      </c>
      <c r="B60" s="10" t="s">
        <v>68</v>
      </c>
      <c r="C60" s="10" t="s">
        <v>535</v>
      </c>
      <c r="D60" s="11" t="s">
        <v>9</v>
      </c>
      <c r="E60" s="12">
        <v>5490</v>
      </c>
      <c r="F60" s="2"/>
      <c r="G60" t="str">
        <f t="shared" si="1"/>
        <v>50mg</v>
      </c>
    </row>
    <row r="61" spans="1:7" ht="15">
      <c r="A61" s="11">
        <v>54</v>
      </c>
      <c r="B61" s="10" t="s">
        <v>69</v>
      </c>
      <c r="C61" s="10" t="s">
        <v>574</v>
      </c>
      <c r="D61" s="11" t="s">
        <v>9</v>
      </c>
      <c r="E61" s="12">
        <v>4389</v>
      </c>
      <c r="F61" s="2"/>
      <c r="G61" t="str">
        <f t="shared" si="1"/>
        <v>25mg</v>
      </c>
    </row>
    <row r="62" spans="1:7" ht="15">
      <c r="A62" s="11">
        <v>55</v>
      </c>
      <c r="B62" s="10" t="s">
        <v>70</v>
      </c>
      <c r="C62" s="10" t="s">
        <v>575</v>
      </c>
      <c r="D62" s="11" t="s">
        <v>9</v>
      </c>
      <c r="E62" s="12">
        <v>1986</v>
      </c>
      <c r="F62" s="2"/>
      <c r="G62" t="str">
        <f t="shared" si="1"/>
        <v>16mg</v>
      </c>
    </row>
    <row r="63" spans="1:7" ht="15">
      <c r="A63" s="11">
        <v>56</v>
      </c>
      <c r="B63" s="10" t="s">
        <v>71</v>
      </c>
      <c r="C63" s="10" t="s">
        <v>576</v>
      </c>
      <c r="D63" s="11" t="s">
        <v>9</v>
      </c>
      <c r="E63" s="12">
        <v>5962</v>
      </c>
      <c r="F63" s="2"/>
      <c r="G63" t="str">
        <f t="shared" si="1"/>
        <v>24mg</v>
      </c>
    </row>
    <row r="64" spans="1:7" ht="15">
      <c r="A64" s="11">
        <v>57</v>
      </c>
      <c r="B64" s="10" t="s">
        <v>72</v>
      </c>
      <c r="C64" s="10" t="s">
        <v>577</v>
      </c>
      <c r="D64" s="11" t="s">
        <v>11</v>
      </c>
      <c r="E64" s="12">
        <v>24000</v>
      </c>
      <c r="F64" s="2"/>
      <c r="G64" t="str">
        <f t="shared" si="1"/>
        <v>150mg</v>
      </c>
    </row>
    <row r="65" spans="1:7" ht="15">
      <c r="A65" s="11">
        <v>58</v>
      </c>
      <c r="B65" s="10" t="s">
        <v>73</v>
      </c>
      <c r="C65" s="10" t="s">
        <v>607</v>
      </c>
      <c r="D65" s="11" t="s">
        <v>11</v>
      </c>
      <c r="E65" s="12">
        <v>50400</v>
      </c>
      <c r="F65" s="2"/>
      <c r="G65" t="str">
        <f t="shared" si="1"/>
        <v>không chất bảo quản</v>
      </c>
    </row>
    <row r="66" spans="1:7" ht="15">
      <c r="A66" s="11">
        <v>59</v>
      </c>
      <c r="B66" s="10" t="s">
        <v>74</v>
      </c>
      <c r="C66" s="10" t="s">
        <v>578</v>
      </c>
      <c r="D66" s="11" t="s">
        <v>21</v>
      </c>
      <c r="E66" s="12">
        <v>1050</v>
      </c>
      <c r="F66" s="2"/>
      <c r="G66" t="str">
        <f t="shared" si="1"/>
        <v>100mg/1ml - 5ml</v>
      </c>
    </row>
    <row r="67" spans="1:7" ht="15">
      <c r="A67" s="11">
        <v>60</v>
      </c>
      <c r="B67" s="10" t="s">
        <v>75</v>
      </c>
      <c r="C67" s="10" t="s">
        <v>533</v>
      </c>
      <c r="D67" s="11" t="s">
        <v>21</v>
      </c>
      <c r="E67" s="12">
        <v>9450</v>
      </c>
      <c r="F67" s="2"/>
      <c r="G67" t="str">
        <f t="shared" si="1"/>
        <v>40mg</v>
      </c>
    </row>
    <row r="68" spans="1:7" ht="15">
      <c r="A68" s="11">
        <v>61</v>
      </c>
      <c r="B68" s="10" t="s">
        <v>76</v>
      </c>
      <c r="C68" s="10" t="s">
        <v>579</v>
      </c>
      <c r="D68" s="11" t="s">
        <v>21</v>
      </c>
      <c r="E68" s="12">
        <v>29400</v>
      </c>
      <c r="F68" s="2"/>
      <c r="G68" t="str">
        <f t="shared" si="1"/>
        <v>0,4mg</v>
      </c>
    </row>
    <row r="69" spans="1:7" ht="15">
      <c r="A69" s="11">
        <v>62</v>
      </c>
      <c r="B69" s="10" t="s">
        <v>77</v>
      </c>
      <c r="C69" s="10" t="s">
        <v>580</v>
      </c>
      <c r="D69" s="11" t="s">
        <v>21</v>
      </c>
      <c r="E69" s="12">
        <v>5460</v>
      </c>
      <c r="F69" s="2"/>
      <c r="G69" t="str">
        <f t="shared" si="1"/>
        <v>0,25 mg/ml</v>
      </c>
    </row>
    <row r="70" spans="1:7" ht="15">
      <c r="A70" s="11">
        <v>63</v>
      </c>
      <c r="B70" s="10" t="s">
        <v>78</v>
      </c>
      <c r="C70" s="10" t="s">
        <v>581</v>
      </c>
      <c r="D70" s="11" t="s">
        <v>11</v>
      </c>
      <c r="E70" s="12">
        <v>145000</v>
      </c>
      <c r="F70" s="2"/>
      <c r="G70" t="str">
        <f t="shared" si="1"/>
        <v>10mg</v>
      </c>
    </row>
    <row r="71" spans="1:7" ht="15">
      <c r="A71" s="11">
        <v>64</v>
      </c>
      <c r="B71" s="10" t="s">
        <v>79</v>
      </c>
      <c r="C71" s="10" t="s">
        <v>582</v>
      </c>
      <c r="D71" s="11" t="s">
        <v>11</v>
      </c>
      <c r="E71" s="12">
        <v>52500</v>
      </c>
      <c r="F71" s="2"/>
      <c r="G71" t="str">
        <f t="shared" si="1"/>
        <v>4mg/4ml</v>
      </c>
    </row>
    <row r="72" spans="1:7" ht="15">
      <c r="A72" s="11">
        <v>65</v>
      </c>
      <c r="B72" s="10" t="s">
        <v>80</v>
      </c>
      <c r="C72" s="10" t="s">
        <v>583</v>
      </c>
      <c r="D72" s="11" t="s">
        <v>11</v>
      </c>
      <c r="E72" s="12">
        <v>97000</v>
      </c>
      <c r="F72" s="2"/>
      <c r="G72" t="str">
        <f t="shared" si="1"/>
        <v>3g + 0,2g</v>
      </c>
    </row>
    <row r="73" spans="1:7" ht="15">
      <c r="A73" s="11">
        <v>66</v>
      </c>
      <c r="B73" s="10" t="s">
        <v>81</v>
      </c>
      <c r="C73" s="10" t="s">
        <v>584</v>
      </c>
      <c r="D73" s="11" t="s">
        <v>11</v>
      </c>
      <c r="E73" s="12">
        <v>629500</v>
      </c>
      <c r="F73" s="2"/>
      <c r="G73" t="str">
        <f t="shared" si="1"/>
        <v>2.000.000 IU</v>
      </c>
    </row>
    <row r="74" spans="1:7" ht="15">
      <c r="A74" s="11">
        <v>67</v>
      </c>
      <c r="B74" s="10" t="s">
        <v>82</v>
      </c>
      <c r="C74" s="10" t="s">
        <v>585</v>
      </c>
      <c r="D74" s="11" t="s">
        <v>21</v>
      </c>
      <c r="E74" s="12">
        <v>36897</v>
      </c>
      <c r="F74" s="2"/>
      <c r="G74" t="str">
        <f t="shared" si="1"/>
        <v>150mg/1,5ml</v>
      </c>
    </row>
    <row r="75" spans="1:7" ht="15">
      <c r="A75" s="11">
        <v>68</v>
      </c>
      <c r="B75" s="10" t="s">
        <v>83</v>
      </c>
      <c r="C75" s="10" t="s">
        <v>542</v>
      </c>
      <c r="D75" s="11" t="s">
        <v>11</v>
      </c>
      <c r="E75" s="12">
        <v>44500</v>
      </c>
      <c r="F75" s="2"/>
      <c r="G75" t="str">
        <f t="shared" si="1"/>
        <v>250mg</v>
      </c>
    </row>
    <row r="76" spans="1:7" ht="15">
      <c r="A76" s="11">
        <v>69</v>
      </c>
      <c r="B76" s="10" t="s">
        <v>84</v>
      </c>
      <c r="C76" s="10" t="s">
        <v>586</v>
      </c>
      <c r="D76" s="11" t="s">
        <v>11</v>
      </c>
      <c r="E76" s="12">
        <v>57900</v>
      </c>
      <c r="F76" s="2"/>
      <c r="G76" t="str">
        <f t="shared" si="1"/>
        <v>500mg</v>
      </c>
    </row>
    <row r="77" spans="1:7" ht="15">
      <c r="A77" s="11">
        <v>70</v>
      </c>
      <c r="B77" s="10" t="s">
        <v>85</v>
      </c>
      <c r="C77" s="10" t="s">
        <v>587</v>
      </c>
      <c r="D77" s="11" t="s">
        <v>11</v>
      </c>
      <c r="E77" s="12">
        <v>287994</v>
      </c>
      <c r="F77" s="2"/>
      <c r="G77" t="str">
        <f t="shared" si="1"/>
        <v>1000mg</v>
      </c>
    </row>
    <row r="78" spans="1:7" ht="15">
      <c r="A78" s="11">
        <v>71</v>
      </c>
      <c r="B78" s="10" t="s">
        <v>86</v>
      </c>
      <c r="C78" s="10" t="s">
        <v>588</v>
      </c>
      <c r="D78" s="11" t="s">
        <v>11</v>
      </c>
      <c r="E78" s="12">
        <v>73500</v>
      </c>
      <c r="F78" s="2"/>
      <c r="G78" t="str">
        <f t="shared" si="1"/>
        <v>Mỗi lọ 20ml chứa: 1g</v>
      </c>
    </row>
    <row r="79" spans="1:7" ht="30">
      <c r="A79" s="11">
        <v>72</v>
      </c>
      <c r="B79" s="10" t="s">
        <v>87</v>
      </c>
      <c r="C79" s="10" t="s">
        <v>589</v>
      </c>
      <c r="D79" s="11" t="s">
        <v>9</v>
      </c>
      <c r="E79" s="12">
        <v>1440</v>
      </c>
      <c r="F79" s="2"/>
      <c r="G79" t="str">
        <f t="shared" si="1"/>
        <v>10 mũ 7–10 mũ 8 CFU/250mg</v>
      </c>
    </row>
    <row r="80" spans="1:7" ht="15">
      <c r="A80" s="11">
        <v>73</v>
      </c>
      <c r="B80" s="10" t="s">
        <v>88</v>
      </c>
      <c r="C80" s="10" t="s">
        <v>590</v>
      </c>
      <c r="D80" s="11" t="s">
        <v>9</v>
      </c>
      <c r="E80" s="12">
        <v>2400</v>
      </c>
      <c r="F80" s="2"/>
      <c r="G80" t="str">
        <f t="shared" si="1"/>
        <v>5mg + 12,5mg</v>
      </c>
    </row>
    <row r="81" spans="1:7" ht="15">
      <c r="A81" s="11">
        <v>74</v>
      </c>
      <c r="B81" s="10" t="s">
        <v>89</v>
      </c>
      <c r="C81" s="10" t="s">
        <v>591</v>
      </c>
      <c r="D81" s="11" t="s">
        <v>9</v>
      </c>
      <c r="E81" s="12">
        <v>720</v>
      </c>
      <c r="F81" s="2"/>
      <c r="G81" t="str">
        <f t="shared" si="1"/>
        <v>2,5mg</v>
      </c>
    </row>
    <row r="82" spans="1:7" ht="15">
      <c r="A82" s="11">
        <v>75</v>
      </c>
      <c r="B82" s="10" t="s">
        <v>90</v>
      </c>
      <c r="C82" s="10" t="s">
        <v>540</v>
      </c>
      <c r="D82" s="11" t="s">
        <v>9</v>
      </c>
      <c r="E82" s="12">
        <v>950</v>
      </c>
      <c r="F82" s="2"/>
      <c r="G82" t="str">
        <f t="shared" si="1"/>
        <v>5mg</v>
      </c>
    </row>
    <row r="83" spans="1:7" ht="15">
      <c r="A83" s="11">
        <v>76</v>
      </c>
      <c r="B83" s="10" t="s">
        <v>91</v>
      </c>
      <c r="C83" s="10" t="s">
        <v>592</v>
      </c>
      <c r="D83" s="11" t="s">
        <v>11</v>
      </c>
      <c r="E83" s="12">
        <v>227500</v>
      </c>
      <c r="F83" s="2"/>
      <c r="G83" t="str">
        <f t="shared" si="1"/>
        <v>400mg/250ml</v>
      </c>
    </row>
    <row r="84" spans="1:7" ht="15">
      <c r="A84" s="11">
        <v>77</v>
      </c>
      <c r="B84" s="10" t="s">
        <v>92</v>
      </c>
      <c r="C84" s="10" t="s">
        <v>534</v>
      </c>
      <c r="D84" s="11" t="s">
        <v>9</v>
      </c>
      <c r="E84" s="12">
        <v>4700</v>
      </c>
      <c r="F84" s="2"/>
      <c r="G84" t="str">
        <f t="shared" si="1"/>
        <v>100mg</v>
      </c>
    </row>
    <row r="85" spans="1:7" ht="60">
      <c r="A85" s="11">
        <v>78</v>
      </c>
      <c r="B85" s="10" t="s">
        <v>93</v>
      </c>
      <c r="C85" s="10" t="s">
        <v>593</v>
      </c>
      <c r="D85" s="11" t="s">
        <v>6</v>
      </c>
      <c r="E85" s="12">
        <v>17550</v>
      </c>
      <c r="F85" s="2"/>
      <c r="G85" t="str">
        <f t="shared" si="1"/>
        <v>0,9g; 3,13g;3,25g;3,13g;0,68g;3,13g;0,18g;2,08g;7,15g;3,3g;0,63g;0,2g;0,13g</v>
      </c>
    </row>
    <row r="86" spans="1:7" ht="45">
      <c r="A86" s="11">
        <v>79</v>
      </c>
      <c r="B86" s="10" t="s">
        <v>94</v>
      </c>
      <c r="C86" s="10" t="s">
        <v>594</v>
      </c>
      <c r="D86" s="11" t="s">
        <v>6</v>
      </c>
      <c r="E86" s="12">
        <v>43500</v>
      </c>
      <c r="F86" s="2"/>
      <c r="G86" t="str">
        <f t="shared" si="1"/>
        <v>3g ;10,02g;1,98g;3g;3g;3g;3g;3g;1,2g;10,20g.</v>
      </c>
    </row>
    <row r="87" spans="1:7" ht="15">
      <c r="A87" s="11">
        <v>80</v>
      </c>
      <c r="B87" s="10" t="s">
        <v>95</v>
      </c>
      <c r="C87" s="10" t="s">
        <v>595</v>
      </c>
      <c r="D87" s="11" t="s">
        <v>11</v>
      </c>
      <c r="E87" s="12">
        <v>234990</v>
      </c>
      <c r="F87" s="2"/>
      <c r="G87" t="str">
        <f t="shared" si="1"/>
        <v>10mg/1ml - 15ml</v>
      </c>
    </row>
    <row r="88" spans="1:7" ht="15">
      <c r="A88" s="11">
        <v>81</v>
      </c>
      <c r="B88" s="10" t="s">
        <v>96</v>
      </c>
      <c r="C88" s="10" t="s">
        <v>596</v>
      </c>
      <c r="D88" s="11" t="s">
        <v>9</v>
      </c>
      <c r="E88" s="12">
        <v>12400</v>
      </c>
      <c r="F88" s="2"/>
      <c r="G88" t="str">
        <f t="shared" si="1"/>
        <v>800mg</v>
      </c>
    </row>
    <row r="89" spans="1:7" ht="15">
      <c r="A89" s="11">
        <v>82</v>
      </c>
      <c r="B89" s="10" t="s">
        <v>97</v>
      </c>
      <c r="C89" s="10" t="s">
        <v>597</v>
      </c>
      <c r="D89" s="11" t="s">
        <v>11</v>
      </c>
      <c r="E89" s="12">
        <v>86000</v>
      </c>
      <c r="F89" s="2"/>
      <c r="G89" t="str">
        <f t="shared" si="1"/>
        <v>2g</v>
      </c>
    </row>
    <row r="90" spans="1:7" ht="15">
      <c r="A90" s="11">
        <v>83</v>
      </c>
      <c r="B90" s="10" t="s">
        <v>98</v>
      </c>
      <c r="C90" s="10" t="s">
        <v>598</v>
      </c>
      <c r="D90" s="11" t="s">
        <v>9</v>
      </c>
      <c r="E90" s="12">
        <v>549</v>
      </c>
      <c r="F90" s="2"/>
      <c r="G90" t="str">
        <f t="shared" si="1"/>
        <v>8mg</v>
      </c>
    </row>
    <row r="91" spans="1:7" ht="15">
      <c r="A91" s="11">
        <v>84</v>
      </c>
      <c r="B91" s="10" t="s">
        <v>99</v>
      </c>
      <c r="C91" s="10" t="s">
        <v>599</v>
      </c>
      <c r="D91" s="11" t="s">
        <v>11</v>
      </c>
      <c r="E91" s="12">
        <v>42000</v>
      </c>
      <c r="F91" s="2"/>
      <c r="G91" t="str">
        <f t="shared" si="1"/>
        <v>100mg/ 20ml</v>
      </c>
    </row>
    <row r="92" spans="1:7" ht="30">
      <c r="A92" s="11">
        <v>85</v>
      </c>
      <c r="B92" s="10" t="s">
        <v>100</v>
      </c>
      <c r="C92" s="10" t="s">
        <v>600</v>
      </c>
      <c r="D92" s="11" t="s">
        <v>21</v>
      </c>
      <c r="E92" s="12">
        <v>37590</v>
      </c>
      <c r="F92" s="2"/>
      <c r="G92" t="str">
        <f t="shared" si="1"/>
        <v>0,5% - 4ml</v>
      </c>
    </row>
    <row r="93" spans="1:7" ht="15">
      <c r="A93" s="11">
        <v>86</v>
      </c>
      <c r="B93" s="10" t="s">
        <v>101</v>
      </c>
      <c r="C93" s="10" t="s">
        <v>601</v>
      </c>
      <c r="D93" s="11" t="s">
        <v>102</v>
      </c>
      <c r="E93" s="12">
        <v>55500</v>
      </c>
      <c r="F93" s="2"/>
      <c r="G93" t="str">
        <f t="shared" si="1"/>
        <v>100mcg/liều</v>
      </c>
    </row>
    <row r="94" spans="1:7" ht="15">
      <c r="A94" s="11">
        <v>87</v>
      </c>
      <c r="B94" s="10" t="s">
        <v>103</v>
      </c>
      <c r="C94" s="10" t="s">
        <v>602</v>
      </c>
      <c r="D94" s="11" t="s">
        <v>21</v>
      </c>
      <c r="E94" s="12">
        <v>897</v>
      </c>
      <c r="F94" s="2"/>
      <c r="G94" t="str">
        <f t="shared" si="1"/>
        <v>500mg/ 5ml</v>
      </c>
    </row>
    <row r="95" spans="1:7" ht="15">
      <c r="A95" s="11">
        <v>88</v>
      </c>
      <c r="B95" s="10" t="s">
        <v>104</v>
      </c>
      <c r="C95" s="10" t="s">
        <v>603</v>
      </c>
      <c r="D95" s="11" t="s">
        <v>21</v>
      </c>
      <c r="E95" s="12">
        <v>5250</v>
      </c>
      <c r="F95" s="2"/>
      <c r="G95" t="str">
        <f t="shared" si="1"/>
        <v>500mg/5ml</v>
      </c>
    </row>
    <row r="96" spans="1:7" ht="15">
      <c r="A96" s="11">
        <v>89</v>
      </c>
      <c r="B96" s="10" t="s">
        <v>105</v>
      </c>
      <c r="C96" s="10" t="s">
        <v>598</v>
      </c>
      <c r="D96" s="11" t="s">
        <v>9</v>
      </c>
      <c r="E96" s="12">
        <v>4500</v>
      </c>
      <c r="F96" s="2"/>
      <c r="G96" t="str">
        <f t="shared" si="1"/>
        <v>8mg</v>
      </c>
    </row>
    <row r="97" spans="1:7" ht="15">
      <c r="A97" s="11">
        <v>90</v>
      </c>
      <c r="B97" s="10" t="s">
        <v>106</v>
      </c>
      <c r="C97" s="10" t="s">
        <v>534</v>
      </c>
      <c r="D97" s="11" t="s">
        <v>11</v>
      </c>
      <c r="E97" s="12">
        <v>213990</v>
      </c>
      <c r="F97" s="2"/>
      <c r="G97" t="str">
        <f t="shared" si="1"/>
        <v>100mg</v>
      </c>
    </row>
    <row r="98" spans="1:7" ht="15">
      <c r="A98" s="11">
        <v>91</v>
      </c>
      <c r="B98" s="10" t="s">
        <v>107</v>
      </c>
      <c r="C98" s="10" t="s">
        <v>536</v>
      </c>
      <c r="D98" s="11" t="s">
        <v>9</v>
      </c>
      <c r="E98" s="12">
        <v>790</v>
      </c>
      <c r="F98" s="2"/>
      <c r="G98" t="str">
        <f t="shared" si="1"/>
        <v>200mg</v>
      </c>
    </row>
    <row r="99" spans="1:7" ht="15">
      <c r="A99" s="11">
        <v>92</v>
      </c>
      <c r="B99" s="10" t="s">
        <v>108</v>
      </c>
      <c r="C99" s="10" t="s">
        <v>581</v>
      </c>
      <c r="D99" s="11" t="s">
        <v>9</v>
      </c>
      <c r="E99" s="12">
        <v>1020</v>
      </c>
      <c r="F99" s="2"/>
      <c r="G99" t="str">
        <f t="shared" si="1"/>
        <v>10mg</v>
      </c>
    </row>
    <row r="100" spans="1:7" ht="15">
      <c r="A100" s="11">
        <v>93</v>
      </c>
      <c r="B100" s="10" t="s">
        <v>109</v>
      </c>
      <c r="C100" s="10" t="s">
        <v>604</v>
      </c>
      <c r="D100" s="11" t="s">
        <v>21</v>
      </c>
      <c r="E100" s="12">
        <v>17409</v>
      </c>
      <c r="F100" s="2"/>
      <c r="G100" t="str">
        <f t="shared" si="1"/>
        <v>10mg/2ml</v>
      </c>
    </row>
    <row r="101" spans="1:7" ht="15">
      <c r="A101" s="11">
        <v>94</v>
      </c>
      <c r="B101" s="10" t="s">
        <v>110</v>
      </c>
      <c r="C101" s="10" t="s">
        <v>581</v>
      </c>
      <c r="D101" s="11" t="s">
        <v>9</v>
      </c>
      <c r="E101" s="12">
        <v>3570</v>
      </c>
      <c r="F101" s="2"/>
      <c r="G101" t="str">
        <f t="shared" si="1"/>
        <v>10mg</v>
      </c>
    </row>
    <row r="102" spans="1:7" ht="15">
      <c r="A102" s="11">
        <v>95</v>
      </c>
      <c r="B102" s="10" t="s">
        <v>111</v>
      </c>
      <c r="C102" s="10" t="s">
        <v>605</v>
      </c>
      <c r="D102" s="11" t="s">
        <v>11</v>
      </c>
      <c r="E102" s="12">
        <v>63000</v>
      </c>
      <c r="F102" s="2"/>
      <c r="G102" t="str">
        <f t="shared" si="1"/>
        <v>1g</v>
      </c>
    </row>
    <row r="103" spans="1:7" ht="15">
      <c r="A103" s="11">
        <v>96</v>
      </c>
      <c r="B103" s="10" t="s">
        <v>112</v>
      </c>
      <c r="C103" s="10" t="s">
        <v>606</v>
      </c>
      <c r="D103" s="11" t="s">
        <v>11</v>
      </c>
      <c r="E103" s="12">
        <v>35000</v>
      </c>
      <c r="F103" s="2"/>
      <c r="G103" t="str">
        <f t="shared" si="1"/>
        <v>0,5g</v>
      </c>
    </row>
    <row r="104" spans="1:7" ht="15">
      <c r="A104" s="11">
        <v>97</v>
      </c>
      <c r="B104" s="10" t="s">
        <v>113</v>
      </c>
      <c r="C104" s="10" t="s">
        <v>605</v>
      </c>
      <c r="D104" s="11" t="s">
        <v>11</v>
      </c>
      <c r="E104" s="12">
        <v>41900</v>
      </c>
      <c r="F104" s="2"/>
      <c r="G104" t="str">
        <f t="shared" si="1"/>
        <v>1g</v>
      </c>
    </row>
    <row r="105" spans="1:7" ht="15">
      <c r="A105" s="11">
        <v>98</v>
      </c>
      <c r="B105" s="10" t="s">
        <v>114</v>
      </c>
      <c r="C105" s="10" t="s">
        <v>597</v>
      </c>
      <c r="D105" s="11" t="s">
        <v>11</v>
      </c>
      <c r="E105" s="12">
        <v>116000</v>
      </c>
      <c r="F105" s="2"/>
      <c r="G105" t="str">
        <f t="shared" si="1"/>
        <v>2g</v>
      </c>
    </row>
    <row r="106" spans="1:7" ht="15">
      <c r="A106" s="11">
        <v>99</v>
      </c>
      <c r="B106" s="10" t="s">
        <v>115</v>
      </c>
      <c r="C106" s="10" t="s">
        <v>605</v>
      </c>
      <c r="D106" s="11" t="s">
        <v>11</v>
      </c>
      <c r="E106" s="12">
        <v>127000</v>
      </c>
      <c r="F106" s="2"/>
      <c r="G106" t="str">
        <f t="shared" si="1"/>
        <v>1g</v>
      </c>
    </row>
    <row r="107" spans="1:7" ht="15">
      <c r="A107" s="11">
        <v>100</v>
      </c>
      <c r="B107" s="10" t="s">
        <v>116</v>
      </c>
      <c r="C107" s="10" t="s">
        <v>597</v>
      </c>
      <c r="D107" s="11" t="s">
        <v>11</v>
      </c>
      <c r="E107" s="12">
        <v>228076.8</v>
      </c>
      <c r="F107" s="2"/>
      <c r="G107" t="str">
        <f t="shared" si="1"/>
        <v>2g</v>
      </c>
    </row>
    <row r="108" spans="1:7" ht="15">
      <c r="A108" s="11">
        <v>101</v>
      </c>
      <c r="B108" s="10" t="s">
        <v>117</v>
      </c>
      <c r="C108" s="10" t="s">
        <v>536</v>
      </c>
      <c r="D108" s="11" t="s">
        <v>9</v>
      </c>
      <c r="E108" s="12">
        <v>8484</v>
      </c>
      <c r="F108" s="2"/>
      <c r="G108" t="str">
        <f t="shared" si="1"/>
        <v>200mg</v>
      </c>
    </row>
    <row r="109" spans="1:7" ht="15">
      <c r="A109" s="11">
        <v>102</v>
      </c>
      <c r="B109" s="10" t="s">
        <v>118</v>
      </c>
      <c r="C109" s="10" t="s">
        <v>605</v>
      </c>
      <c r="D109" s="11" t="s">
        <v>11</v>
      </c>
      <c r="E109" s="12">
        <v>41900</v>
      </c>
      <c r="F109" s="2"/>
      <c r="G109" t="str">
        <f t="shared" si="1"/>
        <v>1g</v>
      </c>
    </row>
    <row r="110" spans="1:7" ht="60">
      <c r="A110" s="11">
        <v>103</v>
      </c>
      <c r="B110" s="10" t="s">
        <v>119</v>
      </c>
      <c r="C110" s="10" t="s">
        <v>608</v>
      </c>
      <c r="D110" s="11" t="s">
        <v>9</v>
      </c>
      <c r="E110" s="12">
        <v>2389</v>
      </c>
      <c r="F110" s="2"/>
      <c r="G110" t="str">
        <f aca="true" t="shared" si="2" ref="G110:G161">MID($B110,SEARCH("(",B110)+1,SEARCH(")",B110)-SEARCH("(",B110)-1)</f>
        <v>280mg,685mg,375mg,280mg,375mg,375mg,685mg,280mg,375mg, 15mg</v>
      </c>
    </row>
    <row r="111" spans="1:7" ht="15">
      <c r="A111" s="11">
        <v>104</v>
      </c>
      <c r="B111" s="10" t="s">
        <v>120</v>
      </c>
      <c r="C111" s="10" t="s">
        <v>532</v>
      </c>
      <c r="D111" s="11" t="s">
        <v>11</v>
      </c>
      <c r="E111" s="12">
        <v>3800000</v>
      </c>
      <c r="F111" s="2"/>
      <c r="G111" t="str">
        <f t="shared" si="2"/>
        <v>20mg</v>
      </c>
    </row>
    <row r="112" spans="1:7" ht="30">
      <c r="A112" s="11">
        <v>105</v>
      </c>
      <c r="B112" s="10" t="s">
        <v>121</v>
      </c>
      <c r="C112" s="10" t="s">
        <v>609</v>
      </c>
      <c r="D112" s="11" t="s">
        <v>9</v>
      </c>
      <c r="E112" s="12">
        <v>2499</v>
      </c>
      <c r="F112" s="2"/>
      <c r="G112" t="str">
        <f t="shared" si="2"/>
        <v>125mg, 50mg, 50mg, 25mg.</v>
      </c>
    </row>
    <row r="113" spans="1:7" ht="15">
      <c r="A113" s="11">
        <v>106</v>
      </c>
      <c r="B113" s="10" t="s">
        <v>122</v>
      </c>
      <c r="C113" s="10" t="s">
        <v>570</v>
      </c>
      <c r="D113" s="11" t="s">
        <v>6</v>
      </c>
      <c r="E113" s="12">
        <v>275500</v>
      </c>
      <c r="F113" s="2"/>
      <c r="G113" t="e">
        <f t="shared" si="2"/>
        <v>#VALUE!</v>
      </c>
    </row>
    <row r="114" spans="1:7" ht="15">
      <c r="A114" s="11">
        <v>107</v>
      </c>
      <c r="B114" s="10" t="s">
        <v>123</v>
      </c>
      <c r="C114" s="10" t="s">
        <v>610</v>
      </c>
      <c r="D114" s="11" t="s">
        <v>11</v>
      </c>
      <c r="E114" s="12">
        <v>213000</v>
      </c>
      <c r="F114" s="2"/>
      <c r="G114" t="str">
        <f t="shared" si="2"/>
        <v>50mg/100ml</v>
      </c>
    </row>
    <row r="115" spans="1:7" ht="15">
      <c r="A115" s="11">
        <v>108</v>
      </c>
      <c r="B115" s="10" t="s">
        <v>124</v>
      </c>
      <c r="C115" s="10" t="s">
        <v>611</v>
      </c>
      <c r="D115" s="11" t="s">
        <v>11</v>
      </c>
      <c r="E115" s="12">
        <v>63882</v>
      </c>
      <c r="F115" s="2"/>
      <c r="G115" t="str">
        <f t="shared" si="2"/>
        <v>10mg/20ml</v>
      </c>
    </row>
    <row r="116" spans="1:7" ht="15">
      <c r="A116" s="11">
        <v>109</v>
      </c>
      <c r="B116" s="10" t="s">
        <v>125</v>
      </c>
      <c r="C116" s="10" t="s">
        <v>570</v>
      </c>
      <c r="D116" s="11" t="s">
        <v>34</v>
      </c>
      <c r="E116" s="12">
        <v>63000</v>
      </c>
      <c r="F116" s="2"/>
      <c r="G116" t="e">
        <f t="shared" si="2"/>
        <v>#VALUE!</v>
      </c>
    </row>
    <row r="117" spans="1:7" ht="15">
      <c r="A117" s="11">
        <v>110</v>
      </c>
      <c r="B117" s="10" t="s">
        <v>126</v>
      </c>
      <c r="C117" s="10" t="s">
        <v>565</v>
      </c>
      <c r="D117" s="11" t="s">
        <v>21</v>
      </c>
      <c r="E117" s="12">
        <v>92000</v>
      </c>
      <c r="F117" s="2"/>
      <c r="G117" t="str">
        <f t="shared" si="2"/>
        <v>600mg</v>
      </c>
    </row>
    <row r="118" spans="1:7" ht="15">
      <c r="A118" s="11">
        <v>111</v>
      </c>
      <c r="B118" s="10" t="s">
        <v>127</v>
      </c>
      <c r="C118" s="10" t="s">
        <v>605</v>
      </c>
      <c r="D118" s="11" t="s">
        <v>11</v>
      </c>
      <c r="E118" s="12">
        <v>39000</v>
      </c>
      <c r="F118" s="2"/>
      <c r="G118" t="str">
        <f t="shared" si="2"/>
        <v>1g</v>
      </c>
    </row>
    <row r="119" spans="1:7" ht="15">
      <c r="A119" s="11">
        <v>112</v>
      </c>
      <c r="B119" s="10" t="s">
        <v>128</v>
      </c>
      <c r="C119" s="10" t="s">
        <v>612</v>
      </c>
      <c r="D119" s="11" t="s">
        <v>9</v>
      </c>
      <c r="E119" s="12">
        <v>9561</v>
      </c>
      <c r="F119" s="2"/>
      <c r="G119" t="str">
        <f t="shared" si="2"/>
        <v>150mg + 12.5mg</v>
      </c>
    </row>
    <row r="120" spans="1:7" ht="15">
      <c r="A120" s="11">
        <v>113</v>
      </c>
      <c r="B120" s="10" t="s">
        <v>129</v>
      </c>
      <c r="C120" s="10" t="s">
        <v>613</v>
      </c>
      <c r="D120" s="11" t="s">
        <v>130</v>
      </c>
      <c r="E120" s="12">
        <v>294</v>
      </c>
      <c r="F120" s="2"/>
      <c r="G120" t="str">
        <f t="shared" si="2"/>
        <v>l mg</v>
      </c>
    </row>
    <row r="121" spans="1:7" ht="15">
      <c r="A121" s="11">
        <v>114</v>
      </c>
      <c r="B121" s="10" t="s">
        <v>131</v>
      </c>
      <c r="C121" s="10" t="s">
        <v>577</v>
      </c>
      <c r="D121" s="11" t="s">
        <v>11</v>
      </c>
      <c r="E121" s="12">
        <v>1518000</v>
      </c>
      <c r="F121" s="2"/>
      <c r="G121" t="str">
        <f t="shared" si="2"/>
        <v>150mg</v>
      </c>
    </row>
    <row r="122" spans="1:7" ht="15">
      <c r="A122" s="11">
        <v>115</v>
      </c>
      <c r="B122" s="10" t="s">
        <v>132</v>
      </c>
      <c r="C122" s="10" t="s">
        <v>614</v>
      </c>
      <c r="D122" s="11" t="s">
        <v>11</v>
      </c>
      <c r="E122" s="12">
        <v>377000</v>
      </c>
      <c r="F122" s="2"/>
      <c r="G122" t="str">
        <f t="shared" si="2"/>
        <v>1.000.000 IU</v>
      </c>
    </row>
    <row r="123" spans="1:7" ht="15">
      <c r="A123" s="11">
        <v>116</v>
      </c>
      <c r="B123" s="10" t="s">
        <v>133</v>
      </c>
      <c r="C123" s="10" t="s">
        <v>615</v>
      </c>
      <c r="D123" s="11" t="s">
        <v>11</v>
      </c>
      <c r="E123" s="12">
        <v>183514</v>
      </c>
      <c r="F123" s="2"/>
      <c r="G123" t="str">
        <f t="shared" si="2"/>
        <v>2mg/ml + 5mg/ml</v>
      </c>
    </row>
    <row r="124" spans="1:7" ht="15">
      <c r="A124" s="11">
        <v>117</v>
      </c>
      <c r="B124" s="10" t="s">
        <v>134</v>
      </c>
      <c r="C124" s="10" t="s">
        <v>616</v>
      </c>
      <c r="D124" s="11" t="s">
        <v>11</v>
      </c>
      <c r="E124" s="12">
        <v>16074</v>
      </c>
      <c r="F124" s="2"/>
      <c r="G124" t="str">
        <f t="shared" si="2"/>
        <v>0,5mg + 2,5mg</v>
      </c>
    </row>
    <row r="125" spans="1:7" ht="15">
      <c r="A125" s="11">
        <v>118</v>
      </c>
      <c r="B125" s="10" t="s">
        <v>135</v>
      </c>
      <c r="C125" s="10" t="s">
        <v>540</v>
      </c>
      <c r="D125" s="11" t="s">
        <v>9</v>
      </c>
      <c r="E125" s="12">
        <v>4290</v>
      </c>
      <c r="F125" s="2"/>
      <c r="G125" t="str">
        <f t="shared" si="2"/>
        <v>5mg</v>
      </c>
    </row>
    <row r="126" spans="1:7" ht="15">
      <c r="A126" s="11">
        <v>119</v>
      </c>
      <c r="B126" s="10" t="s">
        <v>136</v>
      </c>
      <c r="C126" s="10" t="s">
        <v>591</v>
      </c>
      <c r="D126" s="11" t="s">
        <v>9</v>
      </c>
      <c r="E126" s="12">
        <v>3147</v>
      </c>
      <c r="F126" s="2"/>
      <c r="G126" t="str">
        <f t="shared" si="2"/>
        <v>2,5mg</v>
      </c>
    </row>
    <row r="127" spans="1:7" ht="15">
      <c r="A127" s="11">
        <v>120</v>
      </c>
      <c r="B127" s="10" t="s">
        <v>137</v>
      </c>
      <c r="C127" s="10" t="s">
        <v>617</v>
      </c>
      <c r="D127" s="11" t="s">
        <v>21</v>
      </c>
      <c r="E127" s="12">
        <v>30048</v>
      </c>
      <c r="F127" s="2"/>
      <c r="G127" t="str">
        <f t="shared" si="2"/>
        <v>150 mg/3 ml</v>
      </c>
    </row>
    <row r="128" spans="1:7" ht="30">
      <c r="A128" s="11">
        <v>121</v>
      </c>
      <c r="B128" s="10" t="s">
        <v>138</v>
      </c>
      <c r="C128" s="10" t="s">
        <v>618</v>
      </c>
      <c r="D128" s="11" t="s">
        <v>9</v>
      </c>
      <c r="E128" s="12">
        <v>1197</v>
      </c>
      <c r="F128" s="2"/>
      <c r="G128" t="str">
        <f t="shared" si="2"/>
        <v>175mg + 175mg + 125mcg</v>
      </c>
    </row>
    <row r="129" spans="1:7" ht="15">
      <c r="A129" s="11">
        <v>122</v>
      </c>
      <c r="B129" s="10" t="s">
        <v>139</v>
      </c>
      <c r="C129" s="10" t="s">
        <v>619</v>
      </c>
      <c r="D129" s="11" t="s">
        <v>9</v>
      </c>
      <c r="E129" s="12">
        <v>6589</v>
      </c>
      <c r="F129" s="2"/>
      <c r="G129" t="str">
        <f t="shared" si="2"/>
        <v>5mg; 5mg</v>
      </c>
    </row>
    <row r="130" spans="1:7" ht="15">
      <c r="A130" s="11">
        <v>123</v>
      </c>
      <c r="B130" s="10" t="s">
        <v>140</v>
      </c>
      <c r="C130" s="10" t="s">
        <v>540</v>
      </c>
      <c r="D130" s="11" t="s">
        <v>9</v>
      </c>
      <c r="E130" s="12">
        <v>5650</v>
      </c>
      <c r="F130" s="2"/>
      <c r="G130" t="str">
        <f t="shared" si="2"/>
        <v>5mg</v>
      </c>
    </row>
    <row r="131" spans="1:7" ht="30">
      <c r="A131" s="11">
        <v>124</v>
      </c>
      <c r="B131" s="10" t="s">
        <v>141</v>
      </c>
      <c r="C131" s="10" t="s">
        <v>620</v>
      </c>
      <c r="D131" s="11" t="s">
        <v>9</v>
      </c>
      <c r="E131" s="12">
        <v>6500</v>
      </c>
      <c r="F131" s="2"/>
      <c r="G131" t="str">
        <f t="shared" si="2"/>
        <v>5 mg; 1.25mg</v>
      </c>
    </row>
    <row r="132" spans="1:7" ht="15">
      <c r="A132" s="11">
        <v>125</v>
      </c>
      <c r="B132" s="10" t="s">
        <v>142</v>
      </c>
      <c r="C132" s="10" t="s">
        <v>533</v>
      </c>
      <c r="D132" s="11" t="s">
        <v>11</v>
      </c>
      <c r="E132" s="12">
        <v>28350</v>
      </c>
      <c r="F132" s="2"/>
      <c r="G132" t="str">
        <f t="shared" si="2"/>
        <v>40mg</v>
      </c>
    </row>
    <row r="133" spans="1:7" ht="15">
      <c r="A133" s="11">
        <v>126</v>
      </c>
      <c r="B133" s="10" t="s">
        <v>142</v>
      </c>
      <c r="C133" s="10" t="s">
        <v>533</v>
      </c>
      <c r="D133" s="11" t="s">
        <v>11</v>
      </c>
      <c r="E133" s="12">
        <v>29000</v>
      </c>
      <c r="F133" s="2"/>
      <c r="G133" t="str">
        <f t="shared" si="2"/>
        <v>40mg</v>
      </c>
    </row>
    <row r="134" spans="1:7" ht="15">
      <c r="A134" s="11">
        <v>127</v>
      </c>
      <c r="B134" s="10" t="s">
        <v>143</v>
      </c>
      <c r="C134" s="10" t="s">
        <v>581</v>
      </c>
      <c r="D134" s="11" t="s">
        <v>9</v>
      </c>
      <c r="E134" s="12">
        <v>14553</v>
      </c>
      <c r="F134" s="2"/>
      <c r="G134" t="e">
        <f t="shared" si="2"/>
        <v>#VALUE!</v>
      </c>
    </row>
    <row r="135" spans="1:7" ht="15">
      <c r="A135" s="11">
        <v>128</v>
      </c>
      <c r="B135" s="10" t="s">
        <v>144</v>
      </c>
      <c r="C135" s="10" t="s">
        <v>587</v>
      </c>
      <c r="D135" s="11" t="s">
        <v>9</v>
      </c>
      <c r="E135" s="12">
        <v>7466</v>
      </c>
      <c r="F135" s="2"/>
      <c r="G135" t="e">
        <f t="shared" si="2"/>
        <v>#VALUE!</v>
      </c>
    </row>
    <row r="136" spans="1:7" ht="15">
      <c r="A136" s="11">
        <v>129</v>
      </c>
      <c r="B136" s="10" t="s">
        <v>145</v>
      </c>
      <c r="C136" s="10" t="s">
        <v>621</v>
      </c>
      <c r="D136" s="11" t="s">
        <v>21</v>
      </c>
      <c r="E136" s="12">
        <v>24900</v>
      </c>
      <c r="F136" s="2"/>
      <c r="G136" t="str">
        <f t="shared" si="2"/>
        <v>125mg/ml</v>
      </c>
    </row>
    <row r="137" spans="1:7" ht="15">
      <c r="A137" s="11">
        <v>130</v>
      </c>
      <c r="B137" s="10" t="s">
        <v>146</v>
      </c>
      <c r="C137" s="10" t="s">
        <v>622</v>
      </c>
      <c r="D137" s="11" t="s">
        <v>21</v>
      </c>
      <c r="E137" s="12">
        <v>104800</v>
      </c>
      <c r="F137" s="2"/>
      <c r="G137" t="str">
        <f t="shared" si="2"/>
        <v>600 mg/ 4 ml</v>
      </c>
    </row>
    <row r="138" spans="1:7" ht="15">
      <c r="A138" s="11">
        <v>131</v>
      </c>
      <c r="B138" s="10" t="s">
        <v>147</v>
      </c>
      <c r="C138" s="10" t="s">
        <v>623</v>
      </c>
      <c r="D138" s="11" t="s">
        <v>21</v>
      </c>
      <c r="E138" s="12">
        <v>14000</v>
      </c>
      <c r="F138" s="2"/>
      <c r="G138" t="str">
        <f t="shared" si="2"/>
        <v>8mg/4ml</v>
      </c>
    </row>
    <row r="139" spans="1:7" ht="15">
      <c r="A139" s="11">
        <v>132</v>
      </c>
      <c r="B139" s="10" t="s">
        <v>148</v>
      </c>
      <c r="C139" s="10" t="s">
        <v>624</v>
      </c>
      <c r="D139" s="11" t="s">
        <v>9</v>
      </c>
      <c r="E139" s="12">
        <v>6972</v>
      </c>
      <c r="F139" s="2"/>
      <c r="G139" t="str">
        <f t="shared" si="2"/>
        <v>333mg + 145mg</v>
      </c>
    </row>
    <row r="140" spans="1:7" ht="15">
      <c r="A140" s="11">
        <v>133</v>
      </c>
      <c r="B140" s="10" t="s">
        <v>149</v>
      </c>
      <c r="C140" s="10" t="s">
        <v>625</v>
      </c>
      <c r="D140" s="11" t="s">
        <v>21</v>
      </c>
      <c r="E140" s="12">
        <v>24000</v>
      </c>
      <c r="F140" s="2"/>
      <c r="G140" t="str">
        <f t="shared" si="2"/>
        <v>4mg/ml</v>
      </c>
    </row>
    <row r="141" spans="1:7" ht="15">
      <c r="A141" s="11">
        <v>134</v>
      </c>
      <c r="B141" s="10" t="s">
        <v>150</v>
      </c>
      <c r="C141" s="10" t="s">
        <v>540</v>
      </c>
      <c r="D141" s="11" t="s">
        <v>9</v>
      </c>
      <c r="E141" s="12">
        <v>1500</v>
      </c>
      <c r="F141" s="2"/>
      <c r="G141" t="str">
        <f t="shared" si="2"/>
        <v>5mg</v>
      </c>
    </row>
    <row r="142" spans="1:7" ht="15">
      <c r="A142" s="11">
        <v>135</v>
      </c>
      <c r="B142" s="10" t="s">
        <v>151</v>
      </c>
      <c r="C142" s="10" t="s">
        <v>534</v>
      </c>
      <c r="D142" s="11" t="s">
        <v>11</v>
      </c>
      <c r="E142" s="12"/>
      <c r="F142" s="2"/>
      <c r="G142" t="str">
        <f t="shared" si="2"/>
        <v>100mg</v>
      </c>
    </row>
    <row r="143" spans="1:7" ht="15">
      <c r="A143" s="11">
        <v>136</v>
      </c>
      <c r="B143" s="10" t="s">
        <v>152</v>
      </c>
      <c r="C143" s="10" t="s">
        <v>626</v>
      </c>
      <c r="D143" s="11" t="s">
        <v>53</v>
      </c>
      <c r="E143" s="12">
        <v>1590</v>
      </c>
      <c r="F143" s="2"/>
      <c r="G143" t="str">
        <f t="shared" si="2"/>
        <v>30mg</v>
      </c>
    </row>
    <row r="144" spans="1:7" ht="15">
      <c r="A144" s="11">
        <v>137</v>
      </c>
      <c r="B144" s="10" t="s">
        <v>153</v>
      </c>
      <c r="C144" s="10" t="s">
        <v>626</v>
      </c>
      <c r="D144" s="11" t="s">
        <v>9</v>
      </c>
      <c r="E144" s="12">
        <v>2765</v>
      </c>
      <c r="F144" s="2"/>
      <c r="G144" t="str">
        <f t="shared" si="2"/>
        <v>30mg</v>
      </c>
    </row>
    <row r="145" spans="1:7" ht="15">
      <c r="A145" s="11">
        <v>138</v>
      </c>
      <c r="B145" s="10" t="s">
        <v>154</v>
      </c>
      <c r="C145" s="10" t="s">
        <v>627</v>
      </c>
      <c r="D145" s="11" t="s">
        <v>9</v>
      </c>
      <c r="E145" s="12">
        <v>5285</v>
      </c>
      <c r="F145" s="2"/>
      <c r="G145" t="str">
        <f t="shared" si="2"/>
        <v>60mg</v>
      </c>
    </row>
    <row r="146" spans="1:7" ht="15">
      <c r="A146" s="11">
        <v>139</v>
      </c>
      <c r="B146" s="10" t="s">
        <v>155</v>
      </c>
      <c r="C146" s="10" t="s">
        <v>628</v>
      </c>
      <c r="D146" s="11" t="s">
        <v>21</v>
      </c>
      <c r="E146" s="12">
        <v>11400</v>
      </c>
      <c r="F146" s="2"/>
      <c r="G146" t="str">
        <f t="shared" si="2"/>
        <v>240mg</v>
      </c>
    </row>
    <row r="147" spans="1:7" ht="15">
      <c r="A147" s="11">
        <v>140</v>
      </c>
      <c r="B147" s="10" t="s">
        <v>156</v>
      </c>
      <c r="C147" s="10" t="s">
        <v>581</v>
      </c>
      <c r="D147" s="11" t="s">
        <v>21</v>
      </c>
      <c r="E147" s="12">
        <v>4480</v>
      </c>
      <c r="F147" s="2"/>
      <c r="G147" t="str">
        <f t="shared" si="2"/>
        <v>10mg</v>
      </c>
    </row>
    <row r="148" spans="1:7" ht="15">
      <c r="A148" s="11">
        <v>141</v>
      </c>
      <c r="B148" s="10" t="s">
        <v>157</v>
      </c>
      <c r="C148" s="10" t="s">
        <v>581</v>
      </c>
      <c r="D148" s="11" t="s">
        <v>21</v>
      </c>
      <c r="E148" s="12">
        <v>12600</v>
      </c>
      <c r="F148" s="2"/>
      <c r="G148" t="e">
        <f t="shared" si="2"/>
        <v>#VALUE!</v>
      </c>
    </row>
    <row r="149" spans="1:7" ht="15">
      <c r="A149" s="11">
        <v>142</v>
      </c>
      <c r="B149" s="10" t="s">
        <v>158</v>
      </c>
      <c r="C149" s="10" t="s">
        <v>532</v>
      </c>
      <c r="D149" s="11" t="s">
        <v>9</v>
      </c>
      <c r="E149" s="12">
        <v>5880</v>
      </c>
      <c r="F149" s="2"/>
      <c r="G149" t="str">
        <f t="shared" si="2"/>
        <v>20mg</v>
      </c>
    </row>
    <row r="150" spans="1:7" ht="15">
      <c r="A150" s="11">
        <v>143</v>
      </c>
      <c r="B150" s="10" t="s">
        <v>159</v>
      </c>
      <c r="C150" s="10" t="s">
        <v>629</v>
      </c>
      <c r="D150" s="11" t="s">
        <v>21</v>
      </c>
      <c r="E150" s="12">
        <v>50900</v>
      </c>
      <c r="F150" s="2"/>
      <c r="G150" t="str">
        <f t="shared" si="2"/>
        <v>125mg/1ml - 4ml</v>
      </c>
    </row>
    <row r="151" spans="1:7" ht="15">
      <c r="A151" s="11">
        <v>144</v>
      </c>
      <c r="B151" s="10" t="s">
        <v>160</v>
      </c>
      <c r="C151" s="10" t="s">
        <v>630</v>
      </c>
      <c r="D151" s="11" t="s">
        <v>21</v>
      </c>
      <c r="E151" s="12">
        <v>567</v>
      </c>
      <c r="F151" s="2"/>
      <c r="G151" t="str">
        <f t="shared" si="2"/>
        <v>10mg/ ml</v>
      </c>
    </row>
    <row r="152" spans="1:7" ht="15">
      <c r="A152" s="11">
        <v>145</v>
      </c>
      <c r="B152" s="10" t="s">
        <v>161</v>
      </c>
      <c r="C152" s="10" t="s">
        <v>565</v>
      </c>
      <c r="D152" s="11" t="s">
        <v>9</v>
      </c>
      <c r="E152" s="12">
        <v>5900</v>
      </c>
      <c r="F152" s="2"/>
      <c r="G152" t="str">
        <f t="shared" si="2"/>
        <v>600mg</v>
      </c>
    </row>
    <row r="153" spans="1:7" ht="15">
      <c r="A153" s="11">
        <v>146</v>
      </c>
      <c r="B153" s="10" t="s">
        <v>162</v>
      </c>
      <c r="C153" s="10" t="s">
        <v>573</v>
      </c>
      <c r="D153" s="11" t="s">
        <v>9</v>
      </c>
      <c r="E153" s="12">
        <v>9366</v>
      </c>
      <c r="F153" s="2"/>
      <c r="G153" t="str">
        <f t="shared" si="2"/>
        <v>80mg</v>
      </c>
    </row>
    <row r="154" spans="1:7" ht="15">
      <c r="A154" s="11">
        <v>147</v>
      </c>
      <c r="B154" s="10" t="s">
        <v>163</v>
      </c>
      <c r="C154" s="10" t="s">
        <v>568</v>
      </c>
      <c r="D154" s="11" t="s">
        <v>21</v>
      </c>
      <c r="E154" s="12">
        <v>118168</v>
      </c>
      <c r="F154" s="2"/>
      <c r="G154" t="str">
        <f t="shared" si="2"/>
        <v>10mg/ml</v>
      </c>
    </row>
    <row r="155" spans="1:7" ht="15">
      <c r="A155" s="11">
        <v>148</v>
      </c>
      <c r="B155" s="10" t="s">
        <v>164</v>
      </c>
      <c r="C155" s="10" t="s">
        <v>536</v>
      </c>
      <c r="D155" s="11" t="s">
        <v>21</v>
      </c>
      <c r="E155" s="12">
        <v>2119</v>
      </c>
      <c r="F155" s="2"/>
      <c r="G155" t="str">
        <f t="shared" si="2"/>
        <v>200mg</v>
      </c>
    </row>
    <row r="156" spans="1:7" ht="15">
      <c r="A156" s="11">
        <v>149</v>
      </c>
      <c r="B156" s="10" t="s">
        <v>165</v>
      </c>
      <c r="C156" s="10" t="s">
        <v>631</v>
      </c>
      <c r="D156" s="11" t="s">
        <v>21</v>
      </c>
      <c r="E156" s="12">
        <v>19500</v>
      </c>
      <c r="F156" s="2"/>
      <c r="G156" t="str">
        <f t="shared" si="2"/>
        <v>50mg/ 2ml</v>
      </c>
    </row>
    <row r="157" spans="1:7" ht="15">
      <c r="A157" s="11">
        <v>150</v>
      </c>
      <c r="B157" s="10" t="s">
        <v>166</v>
      </c>
      <c r="C157" s="10" t="s">
        <v>572</v>
      </c>
      <c r="D157" s="11" t="s">
        <v>9</v>
      </c>
      <c r="E157" s="12">
        <v>294</v>
      </c>
      <c r="F157" s="2"/>
      <c r="G157" t="str">
        <f t="shared" si="2"/>
        <v>100 mcg</v>
      </c>
    </row>
    <row r="158" spans="1:7" ht="15">
      <c r="A158" s="11">
        <v>151</v>
      </c>
      <c r="B158" s="10" t="s">
        <v>167</v>
      </c>
      <c r="C158" s="10" t="s">
        <v>632</v>
      </c>
      <c r="D158" s="11" t="s">
        <v>9</v>
      </c>
      <c r="E158" s="12">
        <v>294</v>
      </c>
      <c r="F158" s="2"/>
      <c r="G158" t="str">
        <f t="shared" si="2"/>
        <v>100mcg</v>
      </c>
    </row>
    <row r="159" spans="1:7" ht="15">
      <c r="A159" s="11">
        <v>152</v>
      </c>
      <c r="B159" s="10" t="s">
        <v>168</v>
      </c>
      <c r="C159" s="10" t="s">
        <v>633</v>
      </c>
      <c r="D159" s="11" t="s">
        <v>9</v>
      </c>
      <c r="E159" s="12">
        <v>3050</v>
      </c>
      <c r="F159" s="2"/>
      <c r="G159" t="str">
        <f t="shared" si="2"/>
        <v>1,5mg</v>
      </c>
    </row>
    <row r="160" spans="1:7" ht="15">
      <c r="A160" s="11">
        <v>153</v>
      </c>
      <c r="B160" s="10" t="s">
        <v>169</v>
      </c>
      <c r="C160" s="10" t="s">
        <v>634</v>
      </c>
      <c r="D160" s="11" t="s">
        <v>11</v>
      </c>
      <c r="E160" s="12">
        <v>105000</v>
      </c>
      <c r="F160" s="2"/>
      <c r="G160" t="str">
        <f t="shared" si="2"/>
        <v>0.05% kl/kl</v>
      </c>
    </row>
    <row r="161" spans="1:7" ht="15">
      <c r="A161" s="11">
        <v>154</v>
      </c>
      <c r="B161" s="10" t="s">
        <v>170</v>
      </c>
      <c r="C161" s="10" t="s">
        <v>542</v>
      </c>
      <c r="D161" s="11" t="s">
        <v>21</v>
      </c>
      <c r="E161" s="12">
        <v>55000</v>
      </c>
      <c r="F161" s="2"/>
      <c r="G161" t="str">
        <f t="shared" si="2"/>
        <v>250mg</v>
      </c>
    </row>
    <row r="162" spans="1:7" ht="75">
      <c r="A162" s="11">
        <v>155</v>
      </c>
      <c r="B162" s="10" t="s">
        <v>171</v>
      </c>
      <c r="C162" s="10" t="s">
        <v>635</v>
      </c>
      <c r="D162" s="11" t="s">
        <v>9</v>
      </c>
      <c r="E162" s="12">
        <v>820</v>
      </c>
      <c r="F162" s="2"/>
      <c r="G162" t="str">
        <f aca="true" t="shared" si="3" ref="G162:G213">MID($B162,SEARCH("(",B162)+1,SEARCH(")",B162)-SEARCH("(",B162)-1)</f>
        <v>148mg , 92mg, 92mg, 92mg, 60mg, 92mg, 104mg, 300mg, 240mg, 184mg, 148mg, 148mg, 120mg, 60mg, 120mg</v>
      </c>
    </row>
    <row r="163" spans="1:7" ht="15">
      <c r="A163" s="11">
        <v>156</v>
      </c>
      <c r="B163" s="10" t="s">
        <v>172</v>
      </c>
      <c r="C163" s="10" t="s">
        <v>636</v>
      </c>
      <c r="D163" s="11" t="s">
        <v>11</v>
      </c>
      <c r="E163" s="12">
        <v>699500</v>
      </c>
      <c r="F163" s="2"/>
      <c r="G163" t="str">
        <f t="shared" si="3"/>
        <v>80mg/8ml</v>
      </c>
    </row>
    <row r="164" spans="1:7" ht="15">
      <c r="A164" s="11">
        <v>157</v>
      </c>
      <c r="B164" s="10" t="s">
        <v>173</v>
      </c>
      <c r="C164" s="10" t="s">
        <v>805</v>
      </c>
      <c r="D164" s="11" t="s">
        <v>21</v>
      </c>
      <c r="E164" s="12">
        <v>15960</v>
      </c>
      <c r="F164" s="2"/>
      <c r="G164" t="e">
        <f t="shared" si="3"/>
        <v>#VALUE!</v>
      </c>
    </row>
    <row r="165" spans="1:7" ht="15">
      <c r="A165" s="11">
        <v>158</v>
      </c>
      <c r="B165" s="10" t="s">
        <v>174</v>
      </c>
      <c r="C165" s="10" t="s">
        <v>574</v>
      </c>
      <c r="D165" s="11" t="s">
        <v>9</v>
      </c>
      <c r="E165" s="12">
        <v>410</v>
      </c>
      <c r="F165" s="2"/>
      <c r="G165" t="str">
        <f t="shared" si="3"/>
        <v>25mg</v>
      </c>
    </row>
    <row r="166" spans="1:7" ht="30">
      <c r="A166" s="11">
        <v>159</v>
      </c>
      <c r="B166" s="10" t="s">
        <v>175</v>
      </c>
      <c r="C166" s="10" t="s">
        <v>637</v>
      </c>
      <c r="D166" s="11" t="s">
        <v>21</v>
      </c>
      <c r="E166" s="12">
        <v>22000</v>
      </c>
      <c r="F166" s="2"/>
      <c r="G166" t="str">
        <f t="shared" si="3"/>
        <v>40mg/5ml</v>
      </c>
    </row>
    <row r="167" spans="1:7" ht="15">
      <c r="A167" s="11">
        <v>160</v>
      </c>
      <c r="B167" s="10" t="s">
        <v>176</v>
      </c>
      <c r="C167" s="10" t="s">
        <v>638</v>
      </c>
      <c r="D167" s="11" t="s">
        <v>11</v>
      </c>
      <c r="E167" s="12">
        <v>520000</v>
      </c>
      <c r="F167" s="2"/>
      <c r="G167" t="str">
        <f t="shared" si="3"/>
        <v>2,7932g</v>
      </c>
    </row>
    <row r="168" spans="1:7" ht="15">
      <c r="A168" s="11">
        <v>161</v>
      </c>
      <c r="B168" s="10" t="s">
        <v>177</v>
      </c>
      <c r="C168" s="10" t="s">
        <v>535</v>
      </c>
      <c r="D168" s="11" t="s">
        <v>11</v>
      </c>
      <c r="E168" s="12">
        <v>313762</v>
      </c>
      <c r="F168" s="2"/>
      <c r="G168" t="str">
        <f t="shared" si="3"/>
        <v>50mg</v>
      </c>
    </row>
    <row r="169" spans="1:7" ht="15">
      <c r="A169" s="11">
        <v>162</v>
      </c>
      <c r="B169" s="10" t="s">
        <v>178</v>
      </c>
      <c r="C169" s="10" t="s">
        <v>535</v>
      </c>
      <c r="D169" s="11" t="s">
        <v>11</v>
      </c>
      <c r="E169" s="12">
        <v>167790</v>
      </c>
      <c r="F169" s="2"/>
      <c r="G169" t="str">
        <f t="shared" si="3"/>
        <v>50mg</v>
      </c>
    </row>
    <row r="170" spans="1:7" ht="15">
      <c r="A170" s="11">
        <v>163</v>
      </c>
      <c r="B170" s="10" t="s">
        <v>179</v>
      </c>
      <c r="C170" s="10" t="s">
        <v>581</v>
      </c>
      <c r="D170" s="11" t="s">
        <v>11</v>
      </c>
      <c r="E170" s="12">
        <v>95664</v>
      </c>
      <c r="F170" s="2"/>
      <c r="G170" t="str">
        <f t="shared" si="3"/>
        <v>10mg</v>
      </c>
    </row>
    <row r="171" spans="1:7" ht="15">
      <c r="A171" s="11">
        <v>164</v>
      </c>
      <c r="B171" s="10" t="s">
        <v>180</v>
      </c>
      <c r="C171" s="10" t="s">
        <v>533</v>
      </c>
      <c r="D171" s="11" t="s">
        <v>9</v>
      </c>
      <c r="E171" s="12">
        <v>1150</v>
      </c>
      <c r="F171" s="2"/>
      <c r="G171" t="str">
        <f t="shared" si="3"/>
        <v>40mg</v>
      </c>
    </row>
    <row r="172" spans="1:7" ht="15">
      <c r="A172" s="11">
        <v>165</v>
      </c>
      <c r="B172" s="10" t="s">
        <v>181</v>
      </c>
      <c r="C172" s="10" t="s">
        <v>540</v>
      </c>
      <c r="D172" s="11" t="s">
        <v>21</v>
      </c>
      <c r="E172" s="12">
        <v>17367</v>
      </c>
      <c r="F172" s="2"/>
      <c r="G172" t="str">
        <f t="shared" si="3"/>
        <v>5mg</v>
      </c>
    </row>
    <row r="173" spans="1:7" ht="15">
      <c r="A173" s="11">
        <v>166</v>
      </c>
      <c r="B173" s="10" t="s">
        <v>182</v>
      </c>
      <c r="C173" s="10" t="s">
        <v>639</v>
      </c>
      <c r="D173" s="11" t="s">
        <v>9</v>
      </c>
      <c r="E173" s="12">
        <v>20828</v>
      </c>
      <c r="F173" s="2"/>
      <c r="G173" t="str">
        <f t="shared" si="3"/>
        <v>75mg + 100mg</v>
      </c>
    </row>
    <row r="174" spans="1:7" ht="15">
      <c r="A174" s="11">
        <v>167</v>
      </c>
      <c r="B174" s="10" t="s">
        <v>183</v>
      </c>
      <c r="C174" s="10" t="s">
        <v>581</v>
      </c>
      <c r="D174" s="11" t="s">
        <v>9</v>
      </c>
      <c r="E174" s="12">
        <v>7360</v>
      </c>
      <c r="F174" s="2"/>
      <c r="G174" t="str">
        <f t="shared" si="3"/>
        <v>10mg</v>
      </c>
    </row>
    <row r="175" spans="1:7" ht="45">
      <c r="A175" s="11">
        <v>168</v>
      </c>
      <c r="B175" s="10" t="s">
        <v>184</v>
      </c>
      <c r="C175" s="10" t="s">
        <v>806</v>
      </c>
      <c r="D175" s="11" t="s">
        <v>11</v>
      </c>
      <c r="E175" s="12">
        <v>398035.89</v>
      </c>
      <c r="F175" s="2"/>
      <c r="G175" t="str">
        <f t="shared" si="3"/>
        <v>đóng gói: Ferring International Center S.A., địa chỉ: Chemin de la Vergognausaz, CH-1162 St.Prex, Switzerland</v>
      </c>
    </row>
    <row r="176" spans="1:7" ht="15">
      <c r="A176" s="11">
        <v>169</v>
      </c>
      <c r="B176" s="10" t="s">
        <v>185</v>
      </c>
      <c r="C176" s="10" t="s">
        <v>640</v>
      </c>
      <c r="D176" s="11" t="s">
        <v>9</v>
      </c>
      <c r="E176" s="12">
        <v>3450</v>
      </c>
      <c r="F176" s="2"/>
      <c r="G176" t="str">
        <f t="shared" si="3"/>
        <v>10mg + 12,5mg</v>
      </c>
    </row>
    <row r="177" spans="1:7" ht="15">
      <c r="A177" s="11">
        <v>170</v>
      </c>
      <c r="B177" s="10" t="s">
        <v>186</v>
      </c>
      <c r="C177" s="10" t="s">
        <v>534</v>
      </c>
      <c r="D177" s="11" t="s">
        <v>9</v>
      </c>
      <c r="E177" s="12">
        <v>12900</v>
      </c>
      <c r="F177" s="2"/>
      <c r="G177" t="str">
        <f t="shared" si="3"/>
        <v>100mg</v>
      </c>
    </row>
    <row r="178" spans="1:7" ht="15">
      <c r="A178" s="11">
        <v>171</v>
      </c>
      <c r="B178" s="10" t="s">
        <v>187</v>
      </c>
      <c r="C178" s="10" t="s">
        <v>599</v>
      </c>
      <c r="D178" s="11" t="s">
        <v>11</v>
      </c>
      <c r="E178" s="12">
        <v>7378464</v>
      </c>
      <c r="F178" s="2"/>
      <c r="G178" t="str">
        <f t="shared" si="3"/>
        <v>100mg/ 20ml</v>
      </c>
    </row>
    <row r="179" spans="1:7" ht="15">
      <c r="A179" s="11">
        <v>172</v>
      </c>
      <c r="B179" s="10" t="s">
        <v>188</v>
      </c>
      <c r="C179" s="10" t="s">
        <v>641</v>
      </c>
      <c r="D179" s="11" t="s">
        <v>9</v>
      </c>
      <c r="E179" s="12">
        <v>4900</v>
      </c>
      <c r="F179" s="2"/>
      <c r="G179" t="str">
        <f t="shared" si="3"/>
        <v>300/300/ 600 mg</v>
      </c>
    </row>
    <row r="180" spans="1:7" ht="15">
      <c r="A180" s="11">
        <v>173</v>
      </c>
      <c r="B180" s="10" t="s">
        <v>189</v>
      </c>
      <c r="C180" s="10" t="s">
        <v>536</v>
      </c>
      <c r="D180" s="11" t="s">
        <v>11</v>
      </c>
      <c r="E180" s="12">
        <v>48828.15</v>
      </c>
      <c r="F180" s="2"/>
      <c r="G180" t="str">
        <f t="shared" si="3"/>
        <v>200mg</v>
      </c>
    </row>
    <row r="181" spans="1:7" ht="15">
      <c r="A181" s="11">
        <v>174</v>
      </c>
      <c r="B181" s="10" t="s">
        <v>190</v>
      </c>
      <c r="C181" s="10" t="s">
        <v>531</v>
      </c>
      <c r="D181" s="11" t="s">
        <v>9</v>
      </c>
      <c r="E181" s="12">
        <v>17500</v>
      </c>
      <c r="F181" s="2"/>
      <c r="G181" t="str">
        <f t="shared" si="3"/>
        <v>0,5mg</v>
      </c>
    </row>
    <row r="182" spans="1:7" ht="15">
      <c r="A182" s="11">
        <v>175</v>
      </c>
      <c r="B182" s="10" t="s">
        <v>191</v>
      </c>
      <c r="C182" s="10" t="s">
        <v>807</v>
      </c>
      <c r="D182" s="11" t="s">
        <v>21</v>
      </c>
      <c r="E182" s="12">
        <v>57750</v>
      </c>
      <c r="F182" s="2"/>
      <c r="G182" t="e">
        <f t="shared" si="3"/>
        <v>#VALUE!</v>
      </c>
    </row>
    <row r="183" spans="1:7" ht="15">
      <c r="A183" s="11">
        <v>176</v>
      </c>
      <c r="B183" s="10" t="s">
        <v>192</v>
      </c>
      <c r="C183" s="10" t="s">
        <v>533</v>
      </c>
      <c r="D183" s="11" t="s">
        <v>9</v>
      </c>
      <c r="E183" s="12">
        <v>2583</v>
      </c>
      <c r="F183" s="2"/>
      <c r="G183" t="str">
        <f t="shared" si="3"/>
        <v>40mg</v>
      </c>
    </row>
    <row r="184" spans="1:7" ht="15">
      <c r="A184" s="11">
        <v>177</v>
      </c>
      <c r="B184" s="10" t="s">
        <v>193</v>
      </c>
      <c r="C184" s="10" t="s">
        <v>642</v>
      </c>
      <c r="D184" s="11" t="s">
        <v>6</v>
      </c>
      <c r="E184" s="12">
        <v>53300</v>
      </c>
      <c r="F184" s="2"/>
      <c r="G184" t="str">
        <f t="shared" si="3"/>
        <v>40mg/ml</v>
      </c>
    </row>
    <row r="185" spans="1:7" ht="15">
      <c r="A185" s="11">
        <v>178</v>
      </c>
      <c r="B185" s="10" t="s">
        <v>194</v>
      </c>
      <c r="C185" s="10" t="s">
        <v>643</v>
      </c>
      <c r="D185" s="11" t="s">
        <v>21</v>
      </c>
      <c r="E185" s="12">
        <v>120000</v>
      </c>
      <c r="F185" s="2"/>
      <c r="G185" t="str">
        <f t="shared" si="3"/>
        <v>20mg/10ml</v>
      </c>
    </row>
    <row r="186" spans="1:7" ht="15">
      <c r="A186" s="11">
        <v>179</v>
      </c>
      <c r="B186" s="10" t="s">
        <v>195</v>
      </c>
      <c r="C186" s="10" t="s">
        <v>644</v>
      </c>
      <c r="D186" s="11" t="s">
        <v>21</v>
      </c>
      <c r="E186" s="12">
        <v>120000</v>
      </c>
      <c r="F186" s="2"/>
      <c r="G186" t="str">
        <f t="shared" si="3"/>
        <v>Etomidate, 20mg/ 10ml</v>
      </c>
    </row>
    <row r="187" spans="1:7" ht="15">
      <c r="A187" s="11">
        <v>180</v>
      </c>
      <c r="B187" s="10" t="s">
        <v>196</v>
      </c>
      <c r="C187" s="10" t="s">
        <v>645</v>
      </c>
      <c r="D187" s="11" t="s">
        <v>9</v>
      </c>
      <c r="E187" s="12">
        <v>9987</v>
      </c>
      <c r="F187" s="2"/>
      <c r="G187" t="str">
        <f t="shared" si="3"/>
        <v>5mg + 80mg</v>
      </c>
    </row>
    <row r="188" spans="1:7" ht="30">
      <c r="A188" s="11">
        <v>181</v>
      </c>
      <c r="B188" s="10" t="s">
        <v>197</v>
      </c>
      <c r="C188" s="10" t="s">
        <v>646</v>
      </c>
      <c r="D188" s="11" t="s">
        <v>9</v>
      </c>
      <c r="E188" s="12">
        <v>18107</v>
      </c>
      <c r="F188" s="2"/>
      <c r="G188" t="str">
        <f t="shared" si="3"/>
        <v>5mg + 160mg + 12,5mg</v>
      </c>
    </row>
    <row r="189" spans="1:7" ht="15">
      <c r="A189" s="11">
        <v>182</v>
      </c>
      <c r="B189" s="10" t="s">
        <v>198</v>
      </c>
      <c r="C189" s="10" t="s">
        <v>533</v>
      </c>
      <c r="D189" s="11" t="s">
        <v>9</v>
      </c>
      <c r="E189" s="12">
        <v>670</v>
      </c>
      <c r="F189" s="2"/>
      <c r="G189" t="str">
        <f t="shared" si="3"/>
        <v>40mg</v>
      </c>
    </row>
    <row r="190" spans="1:7" ht="15">
      <c r="A190" s="11">
        <v>183</v>
      </c>
      <c r="B190" s="10" t="s">
        <v>199</v>
      </c>
      <c r="C190" s="10" t="s">
        <v>532</v>
      </c>
      <c r="D190" s="11" t="s">
        <v>21</v>
      </c>
      <c r="E190" s="12">
        <v>3900</v>
      </c>
      <c r="F190" s="2"/>
      <c r="G190" t="str">
        <f t="shared" si="3"/>
        <v>20mg</v>
      </c>
    </row>
    <row r="191" spans="1:7" ht="15">
      <c r="A191" s="11">
        <v>184</v>
      </c>
      <c r="B191" s="10" t="s">
        <v>200</v>
      </c>
      <c r="C191" s="10" t="s">
        <v>647</v>
      </c>
      <c r="D191" s="11" t="s">
        <v>21</v>
      </c>
      <c r="E191" s="12">
        <v>11800</v>
      </c>
      <c r="F191" s="2"/>
      <c r="G191" t="str">
        <f t="shared" si="3"/>
        <v>0,1mg/ 2ml</v>
      </c>
    </row>
    <row r="192" spans="1:7" ht="15">
      <c r="A192" s="11">
        <v>185</v>
      </c>
      <c r="B192" s="10" t="s">
        <v>201</v>
      </c>
      <c r="C192" s="10" t="s">
        <v>808</v>
      </c>
      <c r="D192" s="11" t="s">
        <v>21</v>
      </c>
      <c r="E192" s="12">
        <v>12600</v>
      </c>
      <c r="F192" s="2"/>
      <c r="G192" t="e">
        <f t="shared" si="3"/>
        <v>#VALUE!</v>
      </c>
    </row>
    <row r="193" spans="1:7" ht="15">
      <c r="A193" s="11">
        <v>186</v>
      </c>
      <c r="B193" s="10" t="s">
        <v>202</v>
      </c>
      <c r="C193" s="10" t="s">
        <v>648</v>
      </c>
      <c r="D193" s="11" t="s">
        <v>21</v>
      </c>
      <c r="E193" s="12">
        <v>86800</v>
      </c>
      <c r="F193" s="2"/>
      <c r="G193" t="str">
        <f t="shared" si="3"/>
        <v>Sắt 20mg/ 1ml - 5ml</v>
      </c>
    </row>
    <row r="194" spans="1:7" ht="15">
      <c r="A194" s="11">
        <v>187</v>
      </c>
      <c r="B194" s="10" t="s">
        <v>203</v>
      </c>
      <c r="C194" s="10" t="s">
        <v>649</v>
      </c>
      <c r="D194" s="11" t="s">
        <v>6</v>
      </c>
      <c r="E194" s="12">
        <v>57000</v>
      </c>
      <c r="F194" s="2"/>
      <c r="G194" t="str">
        <f t="shared" si="3"/>
        <v>19g/7g (118ml</v>
      </c>
    </row>
    <row r="195" spans="1:7" ht="30">
      <c r="A195" s="11">
        <v>188</v>
      </c>
      <c r="B195" s="10" t="s">
        <v>204</v>
      </c>
      <c r="C195" s="10" t="s">
        <v>650</v>
      </c>
      <c r="D195" s="11" t="s">
        <v>102</v>
      </c>
      <c r="E195" s="12">
        <v>143650</v>
      </c>
      <c r="F195" s="2"/>
      <c r="G195" t="str">
        <f t="shared" si="3"/>
        <v>100 mcg + 6mcg</v>
      </c>
    </row>
    <row r="196" spans="1:7" ht="15">
      <c r="A196" s="11">
        <v>189</v>
      </c>
      <c r="B196" s="10" t="s">
        <v>205</v>
      </c>
      <c r="C196" s="10" t="s">
        <v>651</v>
      </c>
      <c r="D196" s="11" t="s">
        <v>21</v>
      </c>
      <c r="E196" s="12">
        <v>26990</v>
      </c>
      <c r="F196" s="2"/>
      <c r="G196" t="str">
        <f t="shared" si="3"/>
        <v>1%, 20ml</v>
      </c>
    </row>
    <row r="197" spans="1:7" ht="15">
      <c r="A197" s="11">
        <v>190</v>
      </c>
      <c r="B197" s="10" t="s">
        <v>206</v>
      </c>
      <c r="C197" s="10" t="s">
        <v>536</v>
      </c>
      <c r="D197" s="11" t="s">
        <v>9</v>
      </c>
      <c r="E197" s="12">
        <v>40000</v>
      </c>
      <c r="F197" s="2"/>
      <c r="G197" t="str">
        <f t="shared" si="3"/>
        <v>200mg</v>
      </c>
    </row>
    <row r="198" spans="1:7" ht="15">
      <c r="A198" s="11">
        <v>191</v>
      </c>
      <c r="B198" s="10" t="s">
        <v>207</v>
      </c>
      <c r="C198" s="10" t="s">
        <v>652</v>
      </c>
      <c r="D198" s="11" t="s">
        <v>21</v>
      </c>
      <c r="E198" s="12">
        <v>4000</v>
      </c>
      <c r="F198" s="2"/>
      <c r="G198" t="str">
        <f t="shared" si="3"/>
        <v>20mg/2ml</v>
      </c>
    </row>
    <row r="199" spans="1:7" ht="15">
      <c r="A199" s="11">
        <v>192</v>
      </c>
      <c r="B199" s="10" t="s">
        <v>208</v>
      </c>
      <c r="C199" s="10" t="s">
        <v>551</v>
      </c>
      <c r="D199" s="11" t="s">
        <v>9</v>
      </c>
      <c r="E199" s="12">
        <v>333</v>
      </c>
      <c r="F199" s="2"/>
      <c r="G199" t="str">
        <f t="shared" si="3"/>
        <v>75mg</v>
      </c>
    </row>
    <row r="200" spans="1:7" ht="15">
      <c r="A200" s="11">
        <v>193</v>
      </c>
      <c r="B200" s="10" t="s">
        <v>209</v>
      </c>
      <c r="C200" s="10" t="s">
        <v>535</v>
      </c>
      <c r="D200" s="11" t="s">
        <v>9</v>
      </c>
      <c r="E200" s="12">
        <v>8225</v>
      </c>
      <c r="F200" s="2"/>
      <c r="G200" t="str">
        <f t="shared" si="3"/>
        <v>50mg</v>
      </c>
    </row>
    <row r="201" spans="1:7" ht="15">
      <c r="A201" s="11">
        <v>194</v>
      </c>
      <c r="B201" s="10" t="s">
        <v>210</v>
      </c>
      <c r="C201" s="10" t="s">
        <v>653</v>
      </c>
      <c r="D201" s="11" t="s">
        <v>9</v>
      </c>
      <c r="E201" s="12">
        <v>9274</v>
      </c>
      <c r="F201" s="2"/>
      <c r="G201" t="str">
        <f t="shared" si="3"/>
        <v>50mg+1000mg</v>
      </c>
    </row>
    <row r="202" spans="1:7" ht="15">
      <c r="A202" s="11">
        <v>195</v>
      </c>
      <c r="B202" s="10" t="s">
        <v>211</v>
      </c>
      <c r="C202" s="10" t="s">
        <v>581</v>
      </c>
      <c r="D202" s="11" t="s">
        <v>9</v>
      </c>
      <c r="E202" s="12">
        <v>126</v>
      </c>
      <c r="F202" s="2"/>
      <c r="G202" t="e">
        <f t="shared" si="3"/>
        <v>#VALUE!</v>
      </c>
    </row>
    <row r="203" spans="1:7" ht="15">
      <c r="A203" s="11">
        <v>196</v>
      </c>
      <c r="B203" s="10" t="s">
        <v>212</v>
      </c>
      <c r="C203" s="10" t="s">
        <v>581</v>
      </c>
      <c r="D203" s="11" t="s">
        <v>9</v>
      </c>
      <c r="E203" s="12">
        <v>135</v>
      </c>
      <c r="F203" s="2"/>
      <c r="G203" t="str">
        <f t="shared" si="3"/>
        <v>10mg</v>
      </c>
    </row>
    <row r="204" spans="1:7" ht="15">
      <c r="A204" s="11">
        <v>197</v>
      </c>
      <c r="B204" s="10" t="s">
        <v>213</v>
      </c>
      <c r="C204" s="10" t="s">
        <v>586</v>
      </c>
      <c r="D204" s="11" t="s">
        <v>9</v>
      </c>
      <c r="E204" s="12">
        <v>54000</v>
      </c>
      <c r="F204" s="2"/>
      <c r="G204" t="str">
        <f t="shared" si="3"/>
        <v>500mg</v>
      </c>
    </row>
    <row r="205" spans="1:7" ht="15">
      <c r="A205" s="11">
        <v>198</v>
      </c>
      <c r="B205" s="10" t="s">
        <v>214</v>
      </c>
      <c r="C205" s="10" t="s">
        <v>534</v>
      </c>
      <c r="D205" s="11" t="s">
        <v>11</v>
      </c>
      <c r="E205" s="12">
        <v>8129</v>
      </c>
      <c r="F205" s="2"/>
      <c r="G205" t="str">
        <f t="shared" si="3"/>
        <v>100mg</v>
      </c>
    </row>
    <row r="206" spans="1:7" ht="15">
      <c r="A206" s="11">
        <v>199</v>
      </c>
      <c r="B206" s="10" t="s">
        <v>215</v>
      </c>
      <c r="C206" s="10" t="s">
        <v>654</v>
      </c>
      <c r="D206" s="11" t="s">
        <v>6</v>
      </c>
      <c r="E206" s="12">
        <v>116000</v>
      </c>
      <c r="F206" s="2"/>
      <c r="G206" t="str">
        <f t="shared" si="3"/>
        <v>20g+3,505g+0,68g</v>
      </c>
    </row>
    <row r="207" spans="1:7" ht="15">
      <c r="A207" s="11">
        <v>200</v>
      </c>
      <c r="B207" s="10" t="s">
        <v>216</v>
      </c>
      <c r="C207" s="10" t="s">
        <v>655</v>
      </c>
      <c r="D207" s="11" t="s">
        <v>21</v>
      </c>
      <c r="E207" s="12">
        <v>1029</v>
      </c>
      <c r="F207" s="2"/>
      <c r="G207" t="str">
        <f t="shared" si="3"/>
        <v>40mg/1ml</v>
      </c>
    </row>
    <row r="208" spans="1:7" ht="15">
      <c r="A208" s="11">
        <v>201</v>
      </c>
      <c r="B208" s="10" t="s">
        <v>217</v>
      </c>
      <c r="C208" s="10" t="s">
        <v>587</v>
      </c>
      <c r="D208" s="11" t="s">
        <v>11</v>
      </c>
      <c r="E208" s="12">
        <v>497000</v>
      </c>
      <c r="F208" s="2"/>
      <c r="G208" t="str">
        <f t="shared" si="3"/>
        <v>1000mg</v>
      </c>
    </row>
    <row r="209" spans="1:7" ht="15">
      <c r="A209" s="11">
        <v>202</v>
      </c>
      <c r="B209" s="10" t="s">
        <v>218</v>
      </c>
      <c r="C209" s="10" t="s">
        <v>656</v>
      </c>
      <c r="D209" s="11" t="s">
        <v>19</v>
      </c>
      <c r="E209" s="12">
        <v>700</v>
      </c>
      <c r="F209" s="2"/>
      <c r="G209" t="str">
        <f t="shared" si="3"/>
        <v>100IU/ml</v>
      </c>
    </row>
    <row r="210" spans="1:7" ht="15">
      <c r="A210" s="11">
        <v>203</v>
      </c>
      <c r="B210" s="10" t="s">
        <v>219</v>
      </c>
      <c r="C210" s="10" t="s">
        <v>587</v>
      </c>
      <c r="D210" s="11" t="s">
        <v>9</v>
      </c>
      <c r="E210" s="12">
        <v>3703</v>
      </c>
      <c r="F210" s="2"/>
      <c r="G210" t="str">
        <f t="shared" si="3"/>
        <v>1000mg</v>
      </c>
    </row>
    <row r="211" spans="1:7" ht="15">
      <c r="A211" s="11">
        <v>204</v>
      </c>
      <c r="B211" s="10" t="s">
        <v>219</v>
      </c>
      <c r="C211" s="10" t="s">
        <v>587</v>
      </c>
      <c r="D211" s="11" t="s">
        <v>9</v>
      </c>
      <c r="E211" s="12">
        <v>3703</v>
      </c>
      <c r="F211" s="2"/>
      <c r="G211" t="str">
        <f t="shared" si="3"/>
        <v>1000mg</v>
      </c>
    </row>
    <row r="212" spans="1:7" ht="15">
      <c r="A212" s="11">
        <v>205</v>
      </c>
      <c r="B212" s="10" t="s">
        <v>220</v>
      </c>
      <c r="C212" s="10" t="s">
        <v>657</v>
      </c>
      <c r="D212" s="11" t="s">
        <v>9</v>
      </c>
      <c r="E212" s="12">
        <v>3677</v>
      </c>
      <c r="F212" s="2"/>
      <c r="G212" t="str">
        <f t="shared" si="3"/>
        <v>750mg</v>
      </c>
    </row>
    <row r="213" spans="1:7" ht="15">
      <c r="A213" s="11">
        <v>206</v>
      </c>
      <c r="B213" s="10" t="s">
        <v>221</v>
      </c>
      <c r="C213" s="10" t="s">
        <v>658</v>
      </c>
      <c r="D213" s="11" t="s">
        <v>6</v>
      </c>
      <c r="E213" s="12">
        <v>10500</v>
      </c>
      <c r="F213" s="2"/>
      <c r="G213" t="str">
        <f t="shared" si="3"/>
        <v>10% -500ml</v>
      </c>
    </row>
    <row r="214" spans="1:7" ht="15">
      <c r="A214" s="11">
        <v>207</v>
      </c>
      <c r="B214" s="10" t="s">
        <v>222</v>
      </c>
      <c r="C214" s="10" t="s">
        <v>659</v>
      </c>
      <c r="D214" s="11" t="s">
        <v>6</v>
      </c>
      <c r="E214" s="12">
        <v>13125</v>
      </c>
      <c r="F214" s="2"/>
      <c r="G214" t="str">
        <f aca="true" t="shared" si="4" ref="G214:G265">MID($B214,SEARCH("(",B214)+1,SEARCH(")",B214)-SEARCH("(",B214)-1)</f>
        <v>20% - 500ml</v>
      </c>
    </row>
    <row r="215" spans="1:7" ht="15">
      <c r="A215" s="11">
        <v>208</v>
      </c>
      <c r="B215" s="10" t="s">
        <v>223</v>
      </c>
      <c r="C215" s="10" t="s">
        <v>660</v>
      </c>
      <c r="D215" s="11" t="s">
        <v>6</v>
      </c>
      <c r="E215" s="12">
        <v>9450</v>
      </c>
      <c r="F215" s="2"/>
      <c r="G215" t="str">
        <f t="shared" si="4"/>
        <v>5% - 500ml</v>
      </c>
    </row>
    <row r="216" spans="1:7" ht="15">
      <c r="A216" s="11">
        <v>209</v>
      </c>
      <c r="B216" s="10" t="s">
        <v>224</v>
      </c>
      <c r="C216" s="10" t="s">
        <v>661</v>
      </c>
      <c r="D216" s="11" t="s">
        <v>9</v>
      </c>
      <c r="E216" s="12">
        <v>4323</v>
      </c>
      <c r="F216" s="2"/>
      <c r="G216" t="str">
        <f t="shared" si="4"/>
        <v>500mg/5mg</v>
      </c>
    </row>
    <row r="217" spans="1:7" ht="15">
      <c r="A217" s="11">
        <v>210</v>
      </c>
      <c r="B217" s="10" t="s">
        <v>225</v>
      </c>
      <c r="C217" s="10" t="s">
        <v>573</v>
      </c>
      <c r="D217" s="11" t="s">
        <v>9</v>
      </c>
      <c r="E217" s="12">
        <v>2968</v>
      </c>
      <c r="F217" s="2"/>
      <c r="G217" t="str">
        <f t="shared" si="4"/>
        <v>80mg</v>
      </c>
    </row>
    <row r="218" spans="1:7" ht="15">
      <c r="A218" s="11">
        <v>211</v>
      </c>
      <c r="B218" s="10" t="s">
        <v>226</v>
      </c>
      <c r="C218" s="10" t="s">
        <v>606</v>
      </c>
      <c r="D218" s="11" t="s">
        <v>11</v>
      </c>
      <c r="E218" s="12">
        <v>19000</v>
      </c>
      <c r="F218" s="2"/>
      <c r="G218" t="str">
        <f t="shared" si="4"/>
        <v>0,5g</v>
      </c>
    </row>
    <row r="219" spans="1:7" ht="15">
      <c r="A219" s="11">
        <v>212</v>
      </c>
      <c r="B219" s="10" t="s">
        <v>227</v>
      </c>
      <c r="C219" s="10" t="s">
        <v>662</v>
      </c>
      <c r="D219" s="11" t="s">
        <v>34</v>
      </c>
      <c r="E219" s="12">
        <v>90000</v>
      </c>
      <c r="F219" s="2"/>
      <c r="G219" t="str">
        <f t="shared" si="4"/>
        <v>250mg/ 50ml</v>
      </c>
    </row>
    <row r="220" spans="1:7" ht="15">
      <c r="A220" s="11">
        <v>213</v>
      </c>
      <c r="B220" s="10" t="s">
        <v>228</v>
      </c>
      <c r="C220" s="10" t="s">
        <v>577</v>
      </c>
      <c r="D220" s="11" t="s">
        <v>229</v>
      </c>
      <c r="E220" s="12">
        <v>1050</v>
      </c>
      <c r="F220" s="2"/>
      <c r="G220" t="str">
        <f t="shared" si="4"/>
        <v>150mg</v>
      </c>
    </row>
    <row r="221" spans="1:7" ht="15">
      <c r="A221" s="11">
        <v>214</v>
      </c>
      <c r="B221" s="10" t="s">
        <v>230</v>
      </c>
      <c r="C221" s="10" t="s">
        <v>579</v>
      </c>
      <c r="D221" s="11" t="s">
        <v>9</v>
      </c>
      <c r="E221" s="12">
        <v>14700</v>
      </c>
      <c r="F221" s="2"/>
      <c r="G221" t="str">
        <f t="shared" si="4"/>
        <v>0,4mg</v>
      </c>
    </row>
    <row r="222" spans="1:7" ht="15">
      <c r="A222" s="11">
        <v>215</v>
      </c>
      <c r="B222" s="10" t="s">
        <v>231</v>
      </c>
      <c r="C222" s="10" t="s">
        <v>663</v>
      </c>
      <c r="D222" s="11" t="s">
        <v>11</v>
      </c>
      <c r="E222" s="12">
        <v>335000</v>
      </c>
      <c r="F222" s="2"/>
      <c r="G222" t="str">
        <f t="shared" si="4"/>
        <v>4000 I.U</v>
      </c>
    </row>
    <row r="223" spans="1:7" ht="15">
      <c r="A223" s="11">
        <v>216</v>
      </c>
      <c r="B223" s="10" t="s">
        <v>232</v>
      </c>
      <c r="C223" s="10" t="s">
        <v>632</v>
      </c>
      <c r="D223" s="11" t="s">
        <v>11</v>
      </c>
      <c r="E223" s="12">
        <v>346000</v>
      </c>
      <c r="F223" s="2"/>
      <c r="G223" t="str">
        <f t="shared" si="4"/>
        <v>100mcg</v>
      </c>
    </row>
    <row r="224" spans="1:7" ht="15">
      <c r="A224" s="11">
        <v>217</v>
      </c>
      <c r="B224" s="10" t="s">
        <v>233</v>
      </c>
      <c r="C224" s="10" t="s">
        <v>664</v>
      </c>
      <c r="D224" s="11" t="s">
        <v>11</v>
      </c>
      <c r="E224" s="12">
        <v>199950</v>
      </c>
      <c r="F224" s="2"/>
      <c r="G224" t="str">
        <f t="shared" si="4"/>
        <v>25000 IU/ 5ml</v>
      </c>
    </row>
    <row r="225" spans="1:7" ht="30">
      <c r="A225" s="11">
        <v>218</v>
      </c>
      <c r="B225" s="10" t="s">
        <v>234</v>
      </c>
      <c r="C225" s="10" t="s">
        <v>665</v>
      </c>
      <c r="D225" s="11" t="s">
        <v>11</v>
      </c>
      <c r="E225" s="12">
        <v>595000</v>
      </c>
      <c r="F225" s="2"/>
      <c r="G225" t="str">
        <f t="shared" si="4"/>
        <v>20%- 50ml</v>
      </c>
    </row>
    <row r="226" spans="1:7" ht="15">
      <c r="A226" s="11">
        <v>219</v>
      </c>
      <c r="B226" s="10" t="s">
        <v>235</v>
      </c>
      <c r="C226" s="10" t="s">
        <v>666</v>
      </c>
      <c r="D226" s="11" t="s">
        <v>37</v>
      </c>
      <c r="E226" s="12">
        <v>99500</v>
      </c>
      <c r="F226" s="2"/>
      <c r="G226" t="str">
        <f t="shared" si="4"/>
        <v>300IU/ 3ml</v>
      </c>
    </row>
    <row r="227" spans="1:7" ht="15">
      <c r="A227" s="11">
        <v>220</v>
      </c>
      <c r="B227" s="10" t="s">
        <v>236</v>
      </c>
      <c r="C227" s="10" t="s">
        <v>667</v>
      </c>
      <c r="D227" s="11" t="s">
        <v>19</v>
      </c>
      <c r="E227" s="12">
        <v>111.78</v>
      </c>
      <c r="F227" s="2"/>
      <c r="G227" t="str">
        <f t="shared" si="4"/>
        <v>1000UI/ 10ml</v>
      </c>
    </row>
    <row r="228" spans="1:7" ht="15">
      <c r="A228" s="11">
        <v>221</v>
      </c>
      <c r="B228" s="10" t="s">
        <v>237</v>
      </c>
      <c r="C228" s="10" t="s">
        <v>667</v>
      </c>
      <c r="D228" s="11" t="s">
        <v>19</v>
      </c>
      <c r="E228" s="12">
        <v>180</v>
      </c>
      <c r="F228" s="2"/>
      <c r="G228" t="str">
        <f t="shared" si="4"/>
        <v>1000UI/ 10ml</v>
      </c>
    </row>
    <row r="229" spans="1:7" ht="15">
      <c r="A229" s="11">
        <v>222</v>
      </c>
      <c r="B229" s="10" t="s">
        <v>238</v>
      </c>
      <c r="C229" s="10" t="s">
        <v>564</v>
      </c>
      <c r="D229" s="11" t="s">
        <v>9</v>
      </c>
      <c r="E229" s="12">
        <v>6195</v>
      </c>
      <c r="F229" s="2"/>
      <c r="G229" t="str">
        <f t="shared" si="4"/>
        <v>400mg</v>
      </c>
    </row>
    <row r="230" spans="1:7" ht="15">
      <c r="A230" s="11">
        <v>223</v>
      </c>
      <c r="B230" s="10" t="s">
        <v>239</v>
      </c>
      <c r="C230" s="10" t="s">
        <v>542</v>
      </c>
      <c r="D230" s="11" t="s">
        <v>9</v>
      </c>
      <c r="E230" s="12">
        <v>460</v>
      </c>
      <c r="F230" s="2"/>
      <c r="G230" t="str">
        <f t="shared" si="4"/>
        <v>250mg</v>
      </c>
    </row>
    <row r="231" spans="1:7" ht="15">
      <c r="A231" s="11">
        <v>224</v>
      </c>
      <c r="B231" s="10" t="s">
        <v>240</v>
      </c>
      <c r="C231" s="10" t="s">
        <v>605</v>
      </c>
      <c r="D231" s="11" t="s">
        <v>11</v>
      </c>
      <c r="E231" s="12">
        <v>552421</v>
      </c>
      <c r="F231" s="2"/>
      <c r="G231" t="str">
        <f t="shared" si="4"/>
        <v>1g</v>
      </c>
    </row>
    <row r="232" spans="1:7" ht="15">
      <c r="A232" s="11">
        <v>225</v>
      </c>
      <c r="B232" s="10" t="s">
        <v>241</v>
      </c>
      <c r="C232" s="10" t="s">
        <v>668</v>
      </c>
      <c r="D232" s="11" t="s">
        <v>21</v>
      </c>
      <c r="E232" s="12">
        <v>41000</v>
      </c>
      <c r="F232" s="2"/>
      <c r="G232" t="str">
        <f t="shared" si="4"/>
        <v>1g/4ml</v>
      </c>
    </row>
    <row r="233" spans="1:7" ht="30">
      <c r="A233" s="11">
        <v>226</v>
      </c>
      <c r="B233" s="10" t="s">
        <v>242</v>
      </c>
      <c r="C233" s="10" t="s">
        <v>669</v>
      </c>
      <c r="D233" s="11" t="s">
        <v>53</v>
      </c>
      <c r="E233" s="12">
        <v>2590</v>
      </c>
      <c r="F233" s="2"/>
      <c r="G233" t="str">
        <f t="shared" si="4"/>
        <v>600 mg + 392,2 mg + 60 mg</v>
      </c>
    </row>
    <row r="234" spans="1:7" ht="15">
      <c r="A234" s="11">
        <v>227</v>
      </c>
      <c r="B234" s="10" t="s">
        <v>243</v>
      </c>
      <c r="C234" s="10" t="s">
        <v>543</v>
      </c>
      <c r="D234" s="11" t="s">
        <v>9</v>
      </c>
      <c r="E234" s="12">
        <v>1718</v>
      </c>
      <c r="F234" s="2"/>
      <c r="G234" t="str">
        <f t="shared" si="4"/>
        <v>300mg</v>
      </c>
    </row>
    <row r="235" spans="1:7" ht="15">
      <c r="A235" s="11">
        <v>228</v>
      </c>
      <c r="B235" s="10" t="s">
        <v>244</v>
      </c>
      <c r="C235" s="10" t="s">
        <v>543</v>
      </c>
      <c r="D235" s="11" t="s">
        <v>9</v>
      </c>
      <c r="E235" s="12">
        <v>1718</v>
      </c>
      <c r="F235" s="2"/>
      <c r="G235" t="str">
        <f t="shared" si="4"/>
        <v>300mg</v>
      </c>
    </row>
    <row r="236" spans="1:7" ht="15">
      <c r="A236" s="11">
        <v>229</v>
      </c>
      <c r="B236" s="10" t="s">
        <v>245</v>
      </c>
      <c r="C236" s="10" t="s">
        <v>603</v>
      </c>
      <c r="D236" s="11" t="s">
        <v>21</v>
      </c>
      <c r="E236" s="12">
        <v>1218</v>
      </c>
      <c r="F236" s="2"/>
      <c r="G236" t="str">
        <f t="shared" si="4"/>
        <v>500mg/5ml</v>
      </c>
    </row>
    <row r="237" spans="1:7" ht="15">
      <c r="A237" s="11">
        <v>230</v>
      </c>
      <c r="B237" s="10" t="s">
        <v>246</v>
      </c>
      <c r="C237" s="10" t="s">
        <v>670</v>
      </c>
      <c r="D237" s="11" t="s">
        <v>21</v>
      </c>
      <c r="E237" s="12">
        <v>1565</v>
      </c>
      <c r="F237" s="2"/>
      <c r="G237" t="str">
        <f t="shared" si="4"/>
        <v>1g/10ml</v>
      </c>
    </row>
    <row r="238" spans="1:7" ht="15">
      <c r="A238" s="11">
        <v>231</v>
      </c>
      <c r="B238" s="10" t="s">
        <v>247</v>
      </c>
      <c r="C238" s="10" t="s">
        <v>671</v>
      </c>
      <c r="D238" s="11" t="s">
        <v>53</v>
      </c>
      <c r="E238" s="12">
        <v>14700</v>
      </c>
      <c r="F238" s="2"/>
      <c r="G238" t="str">
        <f t="shared" si="4"/>
        <v>5g</v>
      </c>
    </row>
    <row r="239" spans="1:7" ht="15">
      <c r="A239" s="11">
        <v>232</v>
      </c>
      <c r="B239" s="10" t="s">
        <v>248</v>
      </c>
      <c r="C239" s="10" t="s">
        <v>586</v>
      </c>
      <c r="D239" s="11" t="s">
        <v>9</v>
      </c>
      <c r="E239" s="12">
        <v>1500</v>
      </c>
      <c r="F239" s="2"/>
      <c r="G239" t="str">
        <f t="shared" si="4"/>
        <v>500mg</v>
      </c>
    </row>
    <row r="240" spans="1:7" ht="15">
      <c r="A240" s="11">
        <v>233</v>
      </c>
      <c r="B240" s="10" t="s">
        <v>249</v>
      </c>
      <c r="C240" s="10" t="s">
        <v>672</v>
      </c>
      <c r="D240" s="11" t="s">
        <v>11</v>
      </c>
      <c r="E240" s="12">
        <v>16000</v>
      </c>
      <c r="F240" s="2"/>
      <c r="G240" t="str">
        <f t="shared" si="4"/>
        <v>400mg + 452mg</v>
      </c>
    </row>
    <row r="241" spans="1:7" ht="15">
      <c r="A241" s="11">
        <v>234</v>
      </c>
      <c r="B241" s="10" t="s">
        <v>250</v>
      </c>
      <c r="C241" s="10" t="s">
        <v>534</v>
      </c>
      <c r="D241" s="11" t="s">
        <v>9</v>
      </c>
      <c r="E241" s="12">
        <v>15500</v>
      </c>
      <c r="F241" s="2"/>
      <c r="G241" t="str">
        <f t="shared" si="4"/>
        <v>100mg</v>
      </c>
    </row>
    <row r="242" spans="1:7" ht="15">
      <c r="A242" s="11">
        <v>235</v>
      </c>
      <c r="B242" s="10" t="s">
        <v>251</v>
      </c>
      <c r="C242" s="10" t="s">
        <v>586</v>
      </c>
      <c r="D242" s="11" t="s">
        <v>252</v>
      </c>
      <c r="E242" s="12">
        <v>121.6</v>
      </c>
      <c r="F242" s="2"/>
      <c r="G242" t="str">
        <f t="shared" si="4"/>
        <v>500mg</v>
      </c>
    </row>
    <row r="243" spans="1:7" ht="15">
      <c r="A243" s="11">
        <v>236</v>
      </c>
      <c r="B243" s="10" t="s">
        <v>253</v>
      </c>
      <c r="C243" s="10" t="s">
        <v>557</v>
      </c>
      <c r="D243" s="11" t="s">
        <v>9</v>
      </c>
      <c r="E243" s="12">
        <v>3350</v>
      </c>
      <c r="F243" s="2"/>
      <c r="G243" t="str">
        <f t="shared" si="4"/>
        <v>4mg</v>
      </c>
    </row>
    <row r="244" spans="1:7" ht="15">
      <c r="A244" s="11">
        <v>237</v>
      </c>
      <c r="B244" s="10" t="s">
        <v>254</v>
      </c>
      <c r="C244" s="10" t="s">
        <v>586</v>
      </c>
      <c r="D244" s="11" t="s">
        <v>9</v>
      </c>
      <c r="E244" s="12">
        <v>36375</v>
      </c>
      <c r="F244" s="2"/>
      <c r="G244" t="str">
        <f t="shared" si="4"/>
        <v>500mg</v>
      </c>
    </row>
    <row r="245" spans="1:7" ht="15">
      <c r="A245" s="11">
        <v>238</v>
      </c>
      <c r="B245" s="10" t="s">
        <v>255</v>
      </c>
      <c r="C245" s="10" t="s">
        <v>809</v>
      </c>
      <c r="D245" s="11" t="s">
        <v>9</v>
      </c>
      <c r="E245" s="12">
        <v>21410</v>
      </c>
      <c r="F245" s="2"/>
      <c r="G245" t="e">
        <f t="shared" si="4"/>
        <v>#VALUE!</v>
      </c>
    </row>
    <row r="246" spans="1:7" ht="30">
      <c r="A246" s="11">
        <v>239</v>
      </c>
      <c r="B246" s="10" t="s">
        <v>256</v>
      </c>
      <c r="C246" s="10" t="s">
        <v>673</v>
      </c>
      <c r="D246" s="11" t="s">
        <v>53</v>
      </c>
      <c r="E246" s="12">
        <v>3250</v>
      </c>
      <c r="F246" s="2"/>
      <c r="G246" t="str">
        <f t="shared" si="4"/>
        <v>611,76mg + 800mg + 80mg</v>
      </c>
    </row>
    <row r="247" spans="1:7" ht="15">
      <c r="A247" s="11">
        <v>240</v>
      </c>
      <c r="B247" s="10" t="s">
        <v>257</v>
      </c>
      <c r="C247" s="10" t="s">
        <v>577</v>
      </c>
      <c r="D247" s="11" t="s">
        <v>9</v>
      </c>
      <c r="E247" s="12">
        <v>819</v>
      </c>
      <c r="F247" s="2"/>
      <c r="G247" t="str">
        <f t="shared" si="4"/>
        <v>150mg</v>
      </c>
    </row>
    <row r="248" spans="1:7" ht="30">
      <c r="A248" s="11">
        <v>241</v>
      </c>
      <c r="B248" s="10" t="s">
        <v>258</v>
      </c>
      <c r="C248" s="10" t="s">
        <v>674</v>
      </c>
      <c r="D248" s="11" t="s">
        <v>9</v>
      </c>
      <c r="E248" s="12">
        <v>2999</v>
      </c>
      <c r="F248" s="2"/>
      <c r="G248" t="str">
        <f t="shared" si="4"/>
        <v>150mg; 200mg; 300mg</v>
      </c>
    </row>
    <row r="249" spans="1:7" ht="15">
      <c r="A249" s="11">
        <v>242</v>
      </c>
      <c r="B249" s="10" t="s">
        <v>259</v>
      </c>
      <c r="C249" s="10" t="s">
        <v>675</v>
      </c>
      <c r="D249" s="11" t="s">
        <v>11</v>
      </c>
      <c r="E249" s="12">
        <v>209000</v>
      </c>
      <c r="F249" s="2"/>
      <c r="G249" t="str">
        <f t="shared" si="4"/>
        <v>30MU</v>
      </c>
    </row>
    <row r="250" spans="1:7" ht="15">
      <c r="A250" s="11">
        <v>243</v>
      </c>
      <c r="B250" s="10" t="s">
        <v>260</v>
      </c>
      <c r="C250" s="10" t="s">
        <v>676</v>
      </c>
      <c r="D250" s="11" t="s">
        <v>11</v>
      </c>
      <c r="E250" s="12">
        <v>84000</v>
      </c>
      <c r="F250" s="2"/>
      <c r="G250" t="str">
        <f t="shared" si="4"/>
        <v>50mg/10ml</v>
      </c>
    </row>
    <row r="251" spans="1:7" ht="15">
      <c r="A251" s="11">
        <v>244</v>
      </c>
      <c r="B251" s="10" t="s">
        <v>261</v>
      </c>
      <c r="C251" s="10" t="s">
        <v>677</v>
      </c>
      <c r="D251" s="11" t="s">
        <v>34</v>
      </c>
      <c r="E251" s="12">
        <v>255000</v>
      </c>
      <c r="F251" s="2"/>
      <c r="G251" t="str">
        <f t="shared" si="4"/>
        <v>750mg/ 150ml</v>
      </c>
    </row>
    <row r="252" spans="1:7" ht="15">
      <c r="A252" s="11">
        <v>245</v>
      </c>
      <c r="B252" s="10" t="s">
        <v>262</v>
      </c>
      <c r="C252" s="10" t="s">
        <v>678</v>
      </c>
      <c r="D252" s="11" t="s">
        <v>21</v>
      </c>
      <c r="E252" s="12">
        <v>35000</v>
      </c>
      <c r="F252" s="2"/>
      <c r="G252" t="str">
        <f t="shared" si="4"/>
        <v>lmg</v>
      </c>
    </row>
    <row r="253" spans="1:7" ht="15">
      <c r="A253" s="11">
        <v>246</v>
      </c>
      <c r="B253" s="10" t="s">
        <v>263</v>
      </c>
      <c r="C253" s="10" t="s">
        <v>679</v>
      </c>
      <c r="D253" s="11" t="s">
        <v>34</v>
      </c>
      <c r="E253" s="12">
        <v>710000</v>
      </c>
      <c r="F253" s="2"/>
      <c r="G253" t="str">
        <f t="shared" si="4"/>
        <v>2mg/ml</v>
      </c>
    </row>
    <row r="254" spans="1:7" ht="15">
      <c r="A254" s="11">
        <v>247</v>
      </c>
      <c r="B254" s="10" t="s">
        <v>264</v>
      </c>
      <c r="C254" s="10" t="s">
        <v>565</v>
      </c>
      <c r="D254" s="11" t="s">
        <v>34</v>
      </c>
      <c r="E254" s="12">
        <v>720000</v>
      </c>
      <c r="F254" s="2"/>
      <c r="G254" t="str">
        <f t="shared" si="4"/>
        <v>600mg</v>
      </c>
    </row>
    <row r="255" spans="1:7" ht="15">
      <c r="A255" s="11">
        <v>248</v>
      </c>
      <c r="B255" s="10" t="s">
        <v>265</v>
      </c>
      <c r="C255" s="10" t="s">
        <v>680</v>
      </c>
      <c r="D255" s="11" t="s">
        <v>21</v>
      </c>
      <c r="E255" s="12">
        <v>490</v>
      </c>
      <c r="F255" s="2"/>
      <c r="G255" t="str">
        <f t="shared" si="4"/>
        <v>0,04g/ 2ml</v>
      </c>
    </row>
    <row r="256" spans="1:7" ht="15">
      <c r="A256" s="11">
        <v>249</v>
      </c>
      <c r="B256" s="10" t="s">
        <v>266</v>
      </c>
      <c r="C256" s="10" t="s">
        <v>681</v>
      </c>
      <c r="D256" s="11" t="s">
        <v>21</v>
      </c>
      <c r="E256" s="12">
        <v>15225</v>
      </c>
      <c r="F256" s="2"/>
      <c r="G256" t="str">
        <f t="shared" si="4"/>
        <v>2% - 10ml</v>
      </c>
    </row>
    <row r="257" spans="1:7" ht="15">
      <c r="A257" s="11">
        <v>250</v>
      </c>
      <c r="B257" s="10" t="s">
        <v>267</v>
      </c>
      <c r="C257" s="10" t="s">
        <v>682</v>
      </c>
      <c r="D257" s="11" t="s">
        <v>11</v>
      </c>
      <c r="E257" s="12">
        <v>159000</v>
      </c>
      <c r="F257" s="2"/>
      <c r="G257" t="str">
        <f t="shared" si="4"/>
        <v>38g</v>
      </c>
    </row>
    <row r="258" spans="1:7" ht="15">
      <c r="A258" s="11">
        <v>251</v>
      </c>
      <c r="B258" s="10" t="s">
        <v>268</v>
      </c>
      <c r="C258" s="10" t="s">
        <v>683</v>
      </c>
      <c r="D258" s="11" t="s">
        <v>21</v>
      </c>
      <c r="E258" s="12">
        <v>380</v>
      </c>
      <c r="F258" s="2"/>
      <c r="G258" t="str">
        <f t="shared" si="4"/>
        <v>2%/2ml</v>
      </c>
    </row>
    <row r="259" spans="1:7" ht="15">
      <c r="A259" s="11">
        <v>252</v>
      </c>
      <c r="B259" s="10" t="s">
        <v>269</v>
      </c>
      <c r="C259" s="10" t="s">
        <v>536</v>
      </c>
      <c r="D259" s="11" t="s">
        <v>11</v>
      </c>
      <c r="E259" s="12">
        <v>15000</v>
      </c>
      <c r="F259" s="2"/>
      <c r="G259" t="str">
        <f t="shared" si="4"/>
        <v>200mg</v>
      </c>
    </row>
    <row r="260" spans="1:7" ht="15">
      <c r="A260" s="11">
        <v>253</v>
      </c>
      <c r="B260" s="10" t="s">
        <v>270</v>
      </c>
      <c r="C260" s="10" t="s">
        <v>684</v>
      </c>
      <c r="D260" s="11" t="s">
        <v>11</v>
      </c>
      <c r="E260" s="12">
        <v>15000</v>
      </c>
      <c r="F260" s="2"/>
      <c r="G260" t="str">
        <f t="shared" si="4"/>
        <v>200mg/10ml</v>
      </c>
    </row>
    <row r="261" spans="1:7" ht="15">
      <c r="A261" s="11">
        <v>254</v>
      </c>
      <c r="B261" s="10" t="s">
        <v>271</v>
      </c>
      <c r="C261" s="10" t="s">
        <v>685</v>
      </c>
      <c r="D261" s="11" t="s">
        <v>21</v>
      </c>
      <c r="E261" s="12">
        <v>357</v>
      </c>
      <c r="F261" s="2"/>
      <c r="G261" t="str">
        <f t="shared" si="4"/>
        <v>40mg/2ml</v>
      </c>
    </row>
    <row r="262" spans="1:7" ht="15">
      <c r="A262" s="11">
        <v>255</v>
      </c>
      <c r="B262" s="10" t="s">
        <v>272</v>
      </c>
      <c r="C262" s="10" t="s">
        <v>686</v>
      </c>
      <c r="D262" s="11" t="s">
        <v>9</v>
      </c>
      <c r="E262" s="12">
        <v>1400</v>
      </c>
      <c r="F262" s="2"/>
      <c r="G262" t="str">
        <f t="shared" si="4"/>
        <v>400 mg</v>
      </c>
    </row>
    <row r="263" spans="1:7" ht="15">
      <c r="A263" s="11">
        <v>256</v>
      </c>
      <c r="B263" s="10" t="s">
        <v>273</v>
      </c>
      <c r="C263" s="10" t="s">
        <v>596</v>
      </c>
      <c r="D263" s="11" t="s">
        <v>9</v>
      </c>
      <c r="E263" s="12">
        <v>4620</v>
      </c>
      <c r="F263" s="2"/>
      <c r="G263" t="str">
        <f t="shared" si="4"/>
        <v>800mg</v>
      </c>
    </row>
    <row r="264" spans="1:7" ht="15">
      <c r="A264" s="11">
        <v>257</v>
      </c>
      <c r="B264" s="10" t="s">
        <v>274</v>
      </c>
      <c r="C264" s="10" t="s">
        <v>565</v>
      </c>
      <c r="D264" s="11" t="s">
        <v>21</v>
      </c>
      <c r="E264" s="12">
        <v>189000</v>
      </c>
      <c r="F264" s="2"/>
      <c r="G264" t="str">
        <f t="shared" si="4"/>
        <v>600mg</v>
      </c>
    </row>
    <row r="265" spans="1:7" ht="15">
      <c r="A265" s="11">
        <v>258</v>
      </c>
      <c r="B265" s="10" t="s">
        <v>275</v>
      </c>
      <c r="C265" s="10" t="s">
        <v>536</v>
      </c>
      <c r="D265" s="11" t="s">
        <v>9</v>
      </c>
      <c r="E265" s="12">
        <v>7053</v>
      </c>
      <c r="F265" s="2"/>
      <c r="G265" t="str">
        <f t="shared" si="4"/>
        <v>200mg</v>
      </c>
    </row>
    <row r="266" spans="1:7" ht="15">
      <c r="A266" s="11">
        <v>259</v>
      </c>
      <c r="B266" s="10" t="s">
        <v>276</v>
      </c>
      <c r="C266" s="10" t="s">
        <v>687</v>
      </c>
      <c r="D266" s="11" t="s">
        <v>6</v>
      </c>
      <c r="E266" s="12">
        <v>228795</v>
      </c>
      <c r="F266" s="2"/>
      <c r="G266" t="str">
        <f aca="true" t="shared" si="5" ref="G266:G316">MID($B266,SEARCH("(",B266)+1,SEARCH(")",B266)-SEARCH("(",B266)-1)</f>
        <v>20% - 250ml</v>
      </c>
    </row>
    <row r="267" spans="1:7" ht="15">
      <c r="A267" s="11">
        <v>260</v>
      </c>
      <c r="B267" s="10" t="s">
        <v>277</v>
      </c>
      <c r="C267" s="10" t="s">
        <v>532</v>
      </c>
      <c r="D267" s="11" t="s">
        <v>9</v>
      </c>
      <c r="E267" s="12">
        <v>15941</v>
      </c>
      <c r="F267" s="2"/>
      <c r="G267" t="str">
        <f t="shared" si="5"/>
        <v>20mg</v>
      </c>
    </row>
    <row r="268" spans="1:7" ht="15">
      <c r="A268" s="11">
        <v>261</v>
      </c>
      <c r="B268" s="10" t="s">
        <v>278</v>
      </c>
      <c r="C268" s="10" t="s">
        <v>688</v>
      </c>
      <c r="D268" s="11" t="s">
        <v>7</v>
      </c>
      <c r="E268" s="12">
        <v>142800</v>
      </c>
      <c r="F268" s="2"/>
      <c r="G268" t="str">
        <f t="shared" si="5"/>
        <v>10% -250ml</v>
      </c>
    </row>
    <row r="269" spans="1:7" ht="15">
      <c r="A269" s="11">
        <v>262</v>
      </c>
      <c r="B269" s="10" t="s">
        <v>279</v>
      </c>
      <c r="C269" s="10" t="s">
        <v>687</v>
      </c>
      <c r="D269" s="11" t="s">
        <v>7</v>
      </c>
      <c r="E269" s="12">
        <v>168840</v>
      </c>
      <c r="F269" s="2"/>
      <c r="G269" t="str">
        <f t="shared" si="5"/>
        <v>20% - 250ml</v>
      </c>
    </row>
    <row r="270" spans="1:7" ht="15">
      <c r="A270" s="11">
        <v>263</v>
      </c>
      <c r="B270" s="10" t="s">
        <v>280</v>
      </c>
      <c r="C270" s="10" t="s">
        <v>689</v>
      </c>
      <c r="D270" s="11" t="s">
        <v>6</v>
      </c>
      <c r="E270" s="12">
        <v>92000</v>
      </c>
      <c r="F270" s="2"/>
      <c r="G270" t="str">
        <f t="shared" si="5"/>
        <v>10%, 250ml</v>
      </c>
    </row>
    <row r="271" spans="1:7" ht="15">
      <c r="A271" s="11">
        <v>264</v>
      </c>
      <c r="B271" s="10" t="s">
        <v>281</v>
      </c>
      <c r="C271" s="10" t="s">
        <v>581</v>
      </c>
      <c r="D271" s="11" t="s">
        <v>9</v>
      </c>
      <c r="E271" s="12">
        <v>1900</v>
      </c>
      <c r="F271" s="2"/>
      <c r="G271" t="str">
        <f t="shared" si="5"/>
        <v>10mg</v>
      </c>
    </row>
    <row r="272" spans="1:7" ht="15">
      <c r="A272" s="11">
        <v>265</v>
      </c>
      <c r="B272" s="10" t="s">
        <v>282</v>
      </c>
      <c r="C272" s="10" t="s">
        <v>581</v>
      </c>
      <c r="D272" s="11" t="s">
        <v>9</v>
      </c>
      <c r="E272" s="12">
        <v>2400</v>
      </c>
      <c r="F272" s="2"/>
      <c r="G272" t="str">
        <f t="shared" si="5"/>
        <v>10mg</v>
      </c>
    </row>
    <row r="273" spans="1:7" ht="15">
      <c r="A273" s="11">
        <v>266</v>
      </c>
      <c r="B273" s="10" t="s">
        <v>283</v>
      </c>
      <c r="C273" s="10" t="s">
        <v>690</v>
      </c>
      <c r="D273" s="11" t="s">
        <v>9</v>
      </c>
      <c r="E273" s="12">
        <v>840</v>
      </c>
      <c r="F273" s="2"/>
      <c r="G273" t="str">
        <f t="shared" si="5"/>
        <v>50mg+ 12,5mg</v>
      </c>
    </row>
    <row r="274" spans="1:7" ht="15">
      <c r="A274" s="11">
        <v>267</v>
      </c>
      <c r="B274" s="10" t="s">
        <v>285</v>
      </c>
      <c r="C274" s="10" t="s">
        <v>692</v>
      </c>
      <c r="D274" s="11" t="s">
        <v>284</v>
      </c>
      <c r="E274" s="12">
        <v>89650</v>
      </c>
      <c r="F274" s="2"/>
      <c r="G274" t="str">
        <f t="shared" si="5"/>
        <v>40mg/ 0,4ml</v>
      </c>
    </row>
    <row r="275" spans="1:7" ht="15">
      <c r="A275" s="11">
        <v>268</v>
      </c>
      <c r="B275" s="10" t="s">
        <v>286</v>
      </c>
      <c r="C275" s="10" t="s">
        <v>691</v>
      </c>
      <c r="D275" s="11" t="s">
        <v>284</v>
      </c>
      <c r="E275" s="12">
        <v>118820</v>
      </c>
      <c r="F275" s="2"/>
      <c r="G275" t="str">
        <f t="shared" si="5"/>
        <v>60mg/ 0,6ml</v>
      </c>
    </row>
    <row r="276" spans="1:7" ht="45">
      <c r="A276" s="11">
        <v>269</v>
      </c>
      <c r="B276" s="10" t="s">
        <v>287</v>
      </c>
      <c r="C276" s="10" t="s">
        <v>693</v>
      </c>
      <c r="D276" s="11" t="s">
        <v>9</v>
      </c>
      <c r="E276" s="12">
        <v>6448</v>
      </c>
      <c r="F276" s="2"/>
      <c r="G276" t="str">
        <f t="shared" si="5"/>
        <v>100mg, 140mg, 80mg, 60mg, 40mg, 40mg, 40mg.</v>
      </c>
    </row>
    <row r="277" spans="1:7" ht="15">
      <c r="A277" s="11">
        <v>270</v>
      </c>
      <c r="B277" s="10" t="s">
        <v>288</v>
      </c>
      <c r="C277" s="10" t="s">
        <v>534</v>
      </c>
      <c r="D277" s="11" t="s">
        <v>11</v>
      </c>
      <c r="E277" s="12">
        <v>248850</v>
      </c>
      <c r="F277" s="2"/>
      <c r="G277" t="str">
        <f t="shared" si="5"/>
        <v>100mg</v>
      </c>
    </row>
    <row r="278" spans="1:7" ht="15">
      <c r="A278" s="11">
        <v>271</v>
      </c>
      <c r="B278" s="10" t="s">
        <v>289</v>
      </c>
      <c r="C278" s="10" t="s">
        <v>694</v>
      </c>
      <c r="D278" s="11" t="s">
        <v>11</v>
      </c>
      <c r="E278" s="12">
        <v>1197000</v>
      </c>
      <c r="F278" s="2"/>
      <c r="G278" t="str">
        <f t="shared" si="5"/>
        <v>150mg/30ml</v>
      </c>
    </row>
    <row r="279" spans="1:7" ht="15">
      <c r="A279" s="11">
        <v>272</v>
      </c>
      <c r="B279" s="10" t="s">
        <v>290</v>
      </c>
      <c r="C279" s="10" t="s">
        <v>695</v>
      </c>
      <c r="D279" s="11" t="s">
        <v>21</v>
      </c>
      <c r="E279" s="12">
        <v>2415</v>
      </c>
      <c r="F279" s="2"/>
      <c r="G279" t="str">
        <f t="shared" si="5"/>
        <v>1,5g/10ml</v>
      </c>
    </row>
    <row r="280" spans="1:7" ht="15">
      <c r="A280" s="11">
        <v>273</v>
      </c>
      <c r="B280" s="10" t="s">
        <v>291</v>
      </c>
      <c r="C280" s="10" t="s">
        <v>657</v>
      </c>
      <c r="D280" s="11" t="s">
        <v>21</v>
      </c>
      <c r="E280" s="12">
        <v>3700</v>
      </c>
      <c r="F280" s="2"/>
      <c r="G280" t="str">
        <f t="shared" si="5"/>
        <v>750mg</v>
      </c>
    </row>
    <row r="281" spans="1:7" ht="15">
      <c r="A281" s="11">
        <v>274</v>
      </c>
      <c r="B281" s="10" t="s">
        <v>292</v>
      </c>
      <c r="C281" s="10" t="s">
        <v>542</v>
      </c>
      <c r="D281" s="11" t="s">
        <v>53</v>
      </c>
      <c r="E281" s="12">
        <v>3145</v>
      </c>
      <c r="F281" s="2"/>
      <c r="G281" t="str">
        <f t="shared" si="5"/>
        <v>250mg</v>
      </c>
    </row>
    <row r="282" spans="1:7" ht="15">
      <c r="A282" s="11">
        <v>275</v>
      </c>
      <c r="B282" s="10" t="s">
        <v>293</v>
      </c>
      <c r="C282" s="10" t="s">
        <v>696</v>
      </c>
      <c r="D282" s="11" t="s">
        <v>53</v>
      </c>
      <c r="E282" s="12">
        <v>1785</v>
      </c>
      <c r="F282" s="2"/>
      <c r="G282" t="str">
        <f t="shared" si="5"/>
        <v>2,5g + 0,5g</v>
      </c>
    </row>
    <row r="283" spans="1:7" ht="15">
      <c r="A283" s="11">
        <v>276</v>
      </c>
      <c r="B283" s="10" t="s">
        <v>294</v>
      </c>
      <c r="C283" s="10" t="s">
        <v>697</v>
      </c>
      <c r="D283" s="11" t="s">
        <v>6</v>
      </c>
      <c r="E283" s="12">
        <v>18900</v>
      </c>
      <c r="F283" s="2"/>
      <c r="G283" t="str">
        <f t="shared" si="5"/>
        <v>20%-250ml</v>
      </c>
    </row>
    <row r="284" spans="1:7" ht="15">
      <c r="A284" s="11">
        <v>277</v>
      </c>
      <c r="B284" s="10" t="s">
        <v>295</v>
      </c>
      <c r="C284" s="10" t="s">
        <v>698</v>
      </c>
      <c r="D284" s="11" t="s">
        <v>6</v>
      </c>
      <c r="E284" s="12">
        <v>18900</v>
      </c>
      <c r="F284" s="2"/>
      <c r="G284" t="str">
        <f t="shared" si="5"/>
        <v>200mg/1ml - 250ml</v>
      </c>
    </row>
    <row r="285" spans="1:7" ht="15">
      <c r="A285" s="11">
        <v>278</v>
      </c>
      <c r="B285" s="10" t="s">
        <v>296</v>
      </c>
      <c r="C285" s="10" t="s">
        <v>536</v>
      </c>
      <c r="D285" s="11" t="s">
        <v>9</v>
      </c>
      <c r="E285" s="12">
        <v>3850</v>
      </c>
      <c r="F285" s="2"/>
      <c r="G285" t="str">
        <f t="shared" si="5"/>
        <v>200mg</v>
      </c>
    </row>
    <row r="286" spans="1:7" ht="15">
      <c r="A286" s="11">
        <v>279</v>
      </c>
      <c r="B286" s="10" t="s">
        <v>297</v>
      </c>
      <c r="C286" s="10" t="s">
        <v>575</v>
      </c>
      <c r="D286" s="11" t="s">
        <v>130</v>
      </c>
      <c r="E286" s="12">
        <v>3000</v>
      </c>
      <c r="F286" s="2"/>
      <c r="G286" t="str">
        <f t="shared" si="5"/>
        <v>16mg</v>
      </c>
    </row>
    <row r="287" spans="1:7" ht="15">
      <c r="A287" s="11">
        <v>280</v>
      </c>
      <c r="B287" s="10" t="s">
        <v>298</v>
      </c>
      <c r="C287" s="10" t="s">
        <v>575</v>
      </c>
      <c r="D287" s="11" t="s">
        <v>9</v>
      </c>
      <c r="E287" s="12">
        <v>3672</v>
      </c>
      <c r="F287" s="2"/>
      <c r="G287" t="str">
        <f t="shared" si="5"/>
        <v>16mg</v>
      </c>
    </row>
    <row r="288" spans="1:7" ht="15">
      <c r="A288" s="11">
        <v>281</v>
      </c>
      <c r="B288" s="10" t="s">
        <v>299</v>
      </c>
      <c r="C288" s="10" t="s">
        <v>557</v>
      </c>
      <c r="D288" s="11" t="s">
        <v>9</v>
      </c>
      <c r="E288" s="12">
        <v>983</v>
      </c>
      <c r="F288" s="2"/>
      <c r="G288" t="str">
        <f t="shared" si="5"/>
        <v>4mg</v>
      </c>
    </row>
    <row r="289" spans="1:7" ht="15">
      <c r="A289" s="11">
        <v>282</v>
      </c>
      <c r="B289" s="10" t="s">
        <v>300</v>
      </c>
      <c r="C289" s="10" t="s">
        <v>699</v>
      </c>
      <c r="D289" s="11" t="s">
        <v>9</v>
      </c>
      <c r="E289" s="12">
        <v>25000</v>
      </c>
      <c r="F289" s="2"/>
      <c r="G289" t="str">
        <f t="shared" si="5"/>
        <v>100mg + 224mg</v>
      </c>
    </row>
    <row r="290" spans="1:7" ht="15">
      <c r="A290" s="11">
        <v>283</v>
      </c>
      <c r="B290" s="10" t="s">
        <v>301</v>
      </c>
      <c r="C290" s="10" t="s">
        <v>587</v>
      </c>
      <c r="D290" s="11" t="s">
        <v>9</v>
      </c>
      <c r="E290" s="12">
        <v>1179</v>
      </c>
      <c r="F290" s="2"/>
      <c r="G290" t="str">
        <f t="shared" si="5"/>
        <v>1000mg</v>
      </c>
    </row>
    <row r="291" spans="1:7" ht="15">
      <c r="A291" s="11">
        <v>284</v>
      </c>
      <c r="B291" s="10" t="s">
        <v>301</v>
      </c>
      <c r="C291" s="10" t="s">
        <v>587</v>
      </c>
      <c r="D291" s="11" t="s">
        <v>9</v>
      </c>
      <c r="E291" s="12">
        <v>1018</v>
      </c>
      <c r="F291" s="2"/>
      <c r="G291" t="str">
        <f t="shared" si="5"/>
        <v>1000mg</v>
      </c>
    </row>
    <row r="292" spans="1:7" ht="15">
      <c r="A292" s="11">
        <v>285</v>
      </c>
      <c r="B292" s="10" t="s">
        <v>302</v>
      </c>
      <c r="C292" s="10" t="s">
        <v>557</v>
      </c>
      <c r="D292" s="11" t="s">
        <v>9</v>
      </c>
      <c r="E292" s="12">
        <v>920</v>
      </c>
      <c r="F292" s="2"/>
      <c r="G292" t="str">
        <f t="shared" si="5"/>
        <v>4mg</v>
      </c>
    </row>
    <row r="293" spans="1:7" ht="15">
      <c r="A293" s="11">
        <v>286</v>
      </c>
      <c r="B293" s="10" t="s">
        <v>303</v>
      </c>
      <c r="C293" s="10" t="s">
        <v>597</v>
      </c>
      <c r="D293" s="11" t="s">
        <v>11</v>
      </c>
      <c r="E293" s="12">
        <v>77490</v>
      </c>
      <c r="F293" s="2"/>
      <c r="G293" t="str">
        <f t="shared" si="5"/>
        <v>2g</v>
      </c>
    </row>
    <row r="294" spans="1:7" ht="15">
      <c r="A294" s="11">
        <v>287</v>
      </c>
      <c r="B294" s="10" t="s">
        <v>304</v>
      </c>
      <c r="C294" s="10" t="s">
        <v>587</v>
      </c>
      <c r="D294" s="11" t="s">
        <v>11</v>
      </c>
      <c r="E294" s="12">
        <v>683164</v>
      </c>
      <c r="F294" s="2"/>
      <c r="G294" t="str">
        <f t="shared" si="5"/>
        <v>1000mg</v>
      </c>
    </row>
    <row r="295" spans="1:7" ht="15">
      <c r="A295" s="11">
        <v>288</v>
      </c>
      <c r="B295" s="10" t="s">
        <v>305</v>
      </c>
      <c r="C295" s="10" t="s">
        <v>700</v>
      </c>
      <c r="D295" s="11" t="s">
        <v>130</v>
      </c>
      <c r="E295" s="12">
        <v>2650</v>
      </c>
      <c r="F295" s="2"/>
      <c r="G295" t="str">
        <f t="shared" si="5"/>
        <v>500mg + 5mg</v>
      </c>
    </row>
    <row r="296" spans="1:7" ht="15">
      <c r="A296" s="11">
        <v>289</v>
      </c>
      <c r="B296" s="10" t="s">
        <v>306</v>
      </c>
      <c r="C296" s="10" t="s">
        <v>542</v>
      </c>
      <c r="D296" s="11" t="s">
        <v>9</v>
      </c>
      <c r="E296" s="12">
        <v>133</v>
      </c>
      <c r="F296" s="2"/>
      <c r="G296" t="str">
        <f t="shared" si="5"/>
        <v>250mg</v>
      </c>
    </row>
    <row r="297" spans="1:7" ht="15">
      <c r="A297" s="11">
        <v>290</v>
      </c>
      <c r="B297" s="10" t="s">
        <v>307</v>
      </c>
      <c r="C297" s="10" t="s">
        <v>677</v>
      </c>
      <c r="D297" s="11" t="s">
        <v>11</v>
      </c>
      <c r="E297" s="12">
        <v>28300</v>
      </c>
      <c r="F297" s="2"/>
      <c r="G297" t="str">
        <f t="shared" si="5"/>
        <v>750mg/ 150ml</v>
      </c>
    </row>
    <row r="298" spans="1:7" ht="15">
      <c r="A298" s="11">
        <v>291</v>
      </c>
      <c r="B298" s="10" t="s">
        <v>308</v>
      </c>
      <c r="C298" s="10" t="s">
        <v>701</v>
      </c>
      <c r="D298" s="11" t="s">
        <v>6</v>
      </c>
      <c r="E298" s="12">
        <v>8925</v>
      </c>
      <c r="F298" s="2"/>
      <c r="G298" t="str">
        <f t="shared" si="5"/>
        <v>500mg/100ml</v>
      </c>
    </row>
    <row r="299" spans="1:7" ht="15">
      <c r="A299" s="11">
        <v>292</v>
      </c>
      <c r="B299" s="10" t="s">
        <v>309</v>
      </c>
      <c r="C299" s="10" t="s">
        <v>702</v>
      </c>
      <c r="D299" s="11" t="s">
        <v>53</v>
      </c>
      <c r="E299" s="12">
        <v>945</v>
      </c>
      <c r="F299" s="2"/>
      <c r="G299" t="str">
        <f t="shared" si="5"/>
        <v>1,65g</v>
      </c>
    </row>
    <row r="300" spans="1:7" ht="15">
      <c r="A300" s="11">
        <v>293</v>
      </c>
      <c r="B300" s="10" t="s">
        <v>310</v>
      </c>
      <c r="C300" s="10" t="s">
        <v>703</v>
      </c>
      <c r="D300" s="11" t="s">
        <v>9</v>
      </c>
      <c r="E300" s="12">
        <v>1925</v>
      </c>
      <c r="F300" s="2"/>
      <c r="G300" t="str">
        <f t="shared" si="5"/>
        <v>600 mg</v>
      </c>
    </row>
    <row r="301" spans="1:7" ht="15">
      <c r="A301" s="11">
        <v>294</v>
      </c>
      <c r="B301" s="10" t="s">
        <v>311</v>
      </c>
      <c r="C301" s="10" t="s">
        <v>563</v>
      </c>
      <c r="D301" s="11" t="s">
        <v>9</v>
      </c>
      <c r="E301" s="12">
        <v>1995</v>
      </c>
      <c r="F301" s="2"/>
      <c r="G301" t="str">
        <f t="shared" si="5"/>
        <v>20 mg</v>
      </c>
    </row>
    <row r="302" spans="1:7" ht="15">
      <c r="A302" s="11">
        <v>295</v>
      </c>
      <c r="B302" s="10" t="s">
        <v>312</v>
      </c>
      <c r="C302" s="10" t="s">
        <v>533</v>
      </c>
      <c r="D302" s="11" t="s">
        <v>9</v>
      </c>
      <c r="E302" s="12">
        <v>9831.99</v>
      </c>
      <c r="F302" s="2"/>
      <c r="G302" t="str">
        <f t="shared" si="5"/>
        <v>40mg</v>
      </c>
    </row>
    <row r="303" spans="1:7" ht="15">
      <c r="A303" s="11">
        <v>296</v>
      </c>
      <c r="B303" s="10" t="s">
        <v>313</v>
      </c>
      <c r="C303" s="10" t="s">
        <v>564</v>
      </c>
      <c r="D303" s="11" t="s">
        <v>9</v>
      </c>
      <c r="E303" s="12">
        <v>415</v>
      </c>
      <c r="F303" s="2"/>
      <c r="G303" t="str">
        <f t="shared" si="5"/>
        <v>400mg</v>
      </c>
    </row>
    <row r="304" spans="1:7" ht="15">
      <c r="A304" s="11">
        <v>297</v>
      </c>
      <c r="B304" s="10" t="s">
        <v>314</v>
      </c>
      <c r="C304" s="10" t="s">
        <v>704</v>
      </c>
      <c r="D304" s="11" t="s">
        <v>11</v>
      </c>
      <c r="E304" s="12">
        <v>95500</v>
      </c>
      <c r="F304" s="2"/>
      <c r="G304" t="str">
        <f t="shared" si="5"/>
        <v>1,5g + 0,1g</v>
      </c>
    </row>
    <row r="305" spans="1:7" ht="15">
      <c r="A305" s="11">
        <v>298</v>
      </c>
      <c r="B305" s="10" t="s">
        <v>315</v>
      </c>
      <c r="C305" s="10" t="s">
        <v>540</v>
      </c>
      <c r="D305" s="11" t="s">
        <v>21</v>
      </c>
      <c r="E305" s="12">
        <v>17850</v>
      </c>
      <c r="F305" s="2"/>
      <c r="G305" t="str">
        <f t="shared" si="5"/>
        <v>5mg</v>
      </c>
    </row>
    <row r="306" spans="1:7" ht="15">
      <c r="A306" s="11">
        <v>299</v>
      </c>
      <c r="B306" s="10" t="s">
        <v>316</v>
      </c>
      <c r="C306" s="10" t="s">
        <v>592</v>
      </c>
      <c r="D306" s="11" t="s">
        <v>6</v>
      </c>
      <c r="E306" s="12">
        <v>324999.99</v>
      </c>
      <c r="F306" s="2"/>
      <c r="G306" t="str">
        <f t="shared" si="5"/>
        <v>400mg/250ml</v>
      </c>
    </row>
    <row r="307" spans="1:7" ht="15">
      <c r="A307" s="11">
        <v>300</v>
      </c>
      <c r="B307" s="10" t="s">
        <v>317</v>
      </c>
      <c r="C307" s="10" t="s">
        <v>605</v>
      </c>
      <c r="D307" s="11" t="s">
        <v>11</v>
      </c>
      <c r="E307" s="12">
        <v>146900</v>
      </c>
      <c r="F307" s="2"/>
      <c r="G307" t="str">
        <f t="shared" si="5"/>
        <v>1g</v>
      </c>
    </row>
    <row r="308" spans="1:7" ht="15">
      <c r="A308" s="11">
        <v>301</v>
      </c>
      <c r="B308" s="10" t="s">
        <v>318</v>
      </c>
      <c r="C308" s="10" t="s">
        <v>530</v>
      </c>
      <c r="D308" s="11" t="s">
        <v>9</v>
      </c>
      <c r="E308" s="12">
        <v>9122</v>
      </c>
      <c r="F308" s="2"/>
      <c r="G308" t="str">
        <f t="shared" si="5"/>
        <v>7,5mg</v>
      </c>
    </row>
    <row r="309" spans="1:7" ht="15">
      <c r="A309" s="11">
        <v>302</v>
      </c>
      <c r="B309" s="10" t="s">
        <v>319</v>
      </c>
      <c r="C309" s="10" t="s">
        <v>705</v>
      </c>
      <c r="D309" s="11" t="s">
        <v>46</v>
      </c>
      <c r="E309" s="12">
        <v>29000</v>
      </c>
      <c r="F309" s="2"/>
      <c r="G309" t="str">
        <f t="shared" si="5"/>
        <v>500mg/ 100ml</v>
      </c>
    </row>
    <row r="310" spans="1:7" ht="30">
      <c r="A310" s="11">
        <v>303</v>
      </c>
      <c r="B310" s="10" t="s">
        <v>320</v>
      </c>
      <c r="C310" s="10" t="s">
        <v>706</v>
      </c>
      <c r="D310" s="11" t="s">
        <v>21</v>
      </c>
      <c r="E310" s="12">
        <v>3927</v>
      </c>
      <c r="F310" s="2"/>
      <c r="G310" t="str">
        <f t="shared" si="5"/>
        <v>Morphin hydroclorid 10mg/ml </v>
      </c>
    </row>
    <row r="311" spans="1:7" ht="15">
      <c r="A311" s="11">
        <v>304</v>
      </c>
      <c r="B311" s="10" t="s">
        <v>321</v>
      </c>
      <c r="C311" s="10" t="s">
        <v>568</v>
      </c>
      <c r="D311" s="11" t="s">
        <v>21</v>
      </c>
      <c r="E311" s="12">
        <v>3990</v>
      </c>
      <c r="F311" s="2"/>
      <c r="G311" t="str">
        <f t="shared" si="5"/>
        <v>10mg/ml</v>
      </c>
    </row>
    <row r="312" spans="1:7" ht="15">
      <c r="A312" s="11">
        <v>305</v>
      </c>
      <c r="B312" s="10" t="s">
        <v>322</v>
      </c>
      <c r="C312" s="10" t="s">
        <v>586</v>
      </c>
      <c r="D312" s="11" t="s">
        <v>9</v>
      </c>
      <c r="E312" s="12">
        <v>2400</v>
      </c>
      <c r="F312" s="2"/>
      <c r="G312" t="str">
        <f t="shared" si="5"/>
        <v>500mg</v>
      </c>
    </row>
    <row r="313" spans="1:7" ht="15">
      <c r="A313" s="11">
        <v>306</v>
      </c>
      <c r="B313" s="10" t="s">
        <v>323</v>
      </c>
      <c r="C313" s="10" t="s">
        <v>577</v>
      </c>
      <c r="D313" s="11" t="s">
        <v>9</v>
      </c>
      <c r="E313" s="12">
        <v>2058</v>
      </c>
      <c r="F313" s="2"/>
      <c r="G313" t="str">
        <f t="shared" si="5"/>
        <v>150mg</v>
      </c>
    </row>
    <row r="314" spans="1:7" ht="15">
      <c r="A314" s="11">
        <v>307</v>
      </c>
      <c r="B314" s="10" t="s">
        <v>324</v>
      </c>
      <c r="C314" s="10" t="s">
        <v>707</v>
      </c>
      <c r="D314" s="11" t="s">
        <v>11</v>
      </c>
      <c r="E314" s="12">
        <v>67500</v>
      </c>
      <c r="F314" s="2"/>
      <c r="G314" t="str">
        <f t="shared" si="5"/>
        <v>50mg + 50mg</v>
      </c>
    </row>
    <row r="315" spans="1:7" ht="15">
      <c r="A315" s="11">
        <v>308</v>
      </c>
      <c r="B315" s="10" t="s">
        <v>325</v>
      </c>
      <c r="C315" s="10" t="s">
        <v>708</v>
      </c>
      <c r="D315" s="11" t="s">
        <v>11</v>
      </c>
      <c r="E315" s="12">
        <v>146000</v>
      </c>
      <c r="F315" s="2"/>
      <c r="G315" t="str">
        <f t="shared" si="5"/>
        <v>2000 IU /1ml</v>
      </c>
    </row>
    <row r="316" spans="1:7" ht="15">
      <c r="A316" s="11">
        <v>309</v>
      </c>
      <c r="B316" s="10" t="s">
        <v>326</v>
      </c>
      <c r="C316" s="10" t="s">
        <v>709</v>
      </c>
      <c r="D316" s="11" t="s">
        <v>11</v>
      </c>
      <c r="E316" s="12">
        <v>316000</v>
      </c>
      <c r="F316" s="2"/>
      <c r="G316" t="str">
        <f t="shared" si="5"/>
        <v>4000 IU /1ml</v>
      </c>
    </row>
    <row r="317" spans="1:7" ht="15">
      <c r="A317" s="11">
        <v>310</v>
      </c>
      <c r="B317" s="10" t="s">
        <v>327</v>
      </c>
      <c r="C317" s="10" t="s">
        <v>710</v>
      </c>
      <c r="D317" s="11" t="s">
        <v>11</v>
      </c>
      <c r="E317" s="12">
        <v>2982</v>
      </c>
      <c r="F317" s="2"/>
      <c r="G317" t="str">
        <f aca="true" t="shared" si="6" ref="G317:G373">MID($B317,SEARCH("(",B317)+1,SEARCH(")",B317)-SEARCH("(",B317)-1)</f>
        <v>2,5mg/ 5ml</v>
      </c>
    </row>
    <row r="318" spans="1:7" ht="15">
      <c r="A318" s="11">
        <v>311</v>
      </c>
      <c r="B318" s="10" t="s">
        <v>327</v>
      </c>
      <c r="C318" s="10" t="s">
        <v>710</v>
      </c>
      <c r="D318" s="11" t="s">
        <v>11</v>
      </c>
      <c r="E318" s="12">
        <v>1992</v>
      </c>
      <c r="F318" s="2"/>
      <c r="G318" t="str">
        <f t="shared" si="6"/>
        <v>2,5mg/ 5ml</v>
      </c>
    </row>
    <row r="319" spans="1:7" ht="15">
      <c r="A319" s="11">
        <v>312</v>
      </c>
      <c r="B319" s="10" t="s">
        <v>328</v>
      </c>
      <c r="C319" s="10" t="s">
        <v>532</v>
      </c>
      <c r="D319" s="11" t="s">
        <v>11</v>
      </c>
      <c r="E319" s="12">
        <v>98000</v>
      </c>
      <c r="F319" s="2"/>
      <c r="G319" t="str">
        <f t="shared" si="6"/>
        <v>20mg</v>
      </c>
    </row>
    <row r="320" spans="1:7" ht="15">
      <c r="A320" s="11">
        <v>313</v>
      </c>
      <c r="B320" s="10" t="s">
        <v>329</v>
      </c>
      <c r="C320" s="10" t="s">
        <v>563</v>
      </c>
      <c r="D320" s="11" t="s">
        <v>9</v>
      </c>
      <c r="E320" s="12">
        <v>1369</v>
      </c>
      <c r="F320" s="2"/>
      <c r="G320" t="str">
        <f t="shared" si="6"/>
        <v>20 mg</v>
      </c>
    </row>
    <row r="321" spans="1:7" ht="15">
      <c r="A321" s="11">
        <v>314</v>
      </c>
      <c r="B321" s="10" t="s">
        <v>330</v>
      </c>
      <c r="C321" s="10" t="s">
        <v>711</v>
      </c>
      <c r="D321" s="11" t="s">
        <v>6</v>
      </c>
      <c r="E321" s="12">
        <v>39953</v>
      </c>
      <c r="F321" s="2"/>
      <c r="G321" t="str">
        <f t="shared" si="6"/>
        <v>1,4% - 500ml </v>
      </c>
    </row>
    <row r="322" spans="1:7" ht="30">
      <c r="A322" s="11">
        <v>315</v>
      </c>
      <c r="B322" s="10" t="s">
        <v>331</v>
      </c>
      <c r="C322" s="10" t="s">
        <v>712</v>
      </c>
      <c r="D322" s="11" t="s">
        <v>34</v>
      </c>
      <c r="E322" s="12">
        <v>8295</v>
      </c>
      <c r="F322" s="2"/>
      <c r="G322" t="str">
        <f t="shared" si="6"/>
        <v>0,9%/500ml (900mg/100ml</v>
      </c>
    </row>
    <row r="323" spans="1:7" ht="15">
      <c r="A323" s="11">
        <v>316</v>
      </c>
      <c r="B323" s="10" t="s">
        <v>332</v>
      </c>
      <c r="C323" s="10" t="s">
        <v>713</v>
      </c>
      <c r="D323" s="11" t="s">
        <v>6</v>
      </c>
      <c r="E323" s="12">
        <v>6883</v>
      </c>
      <c r="F323" s="2"/>
      <c r="G323" t="str">
        <f t="shared" si="6"/>
        <v>0,9%-500ml</v>
      </c>
    </row>
    <row r="324" spans="1:7" ht="15">
      <c r="A324" s="11">
        <v>317</v>
      </c>
      <c r="B324" s="10" t="s">
        <v>333</v>
      </c>
      <c r="C324" s="10" t="s">
        <v>714</v>
      </c>
      <c r="D324" s="11" t="s">
        <v>6</v>
      </c>
      <c r="E324" s="12">
        <v>9450</v>
      </c>
      <c r="F324" s="2"/>
      <c r="G324" t="str">
        <f t="shared" si="6"/>
        <v>500ml</v>
      </c>
    </row>
    <row r="325" spans="1:7" ht="15">
      <c r="A325" s="11">
        <v>318</v>
      </c>
      <c r="B325" s="10" t="s">
        <v>334</v>
      </c>
      <c r="C325" s="10" t="s">
        <v>715</v>
      </c>
      <c r="D325" s="11" t="s">
        <v>6</v>
      </c>
      <c r="E325" s="12">
        <v>14700</v>
      </c>
      <c r="F325" s="2"/>
      <c r="G325" t="str">
        <f t="shared" si="6"/>
        <v>0,9g</v>
      </c>
    </row>
    <row r="326" spans="1:7" ht="15">
      <c r="A326" s="11">
        <v>319</v>
      </c>
      <c r="B326" s="10" t="s">
        <v>335</v>
      </c>
      <c r="C326" s="10" t="s">
        <v>716</v>
      </c>
      <c r="D326" s="11" t="s">
        <v>6</v>
      </c>
      <c r="E326" s="12">
        <v>7329</v>
      </c>
      <c r="F326" s="2"/>
      <c r="G326" t="str">
        <f t="shared" si="6"/>
        <v>0,9% - 100ml</v>
      </c>
    </row>
    <row r="327" spans="1:7" ht="15">
      <c r="A327" s="11">
        <v>320</v>
      </c>
      <c r="B327" s="10" t="s">
        <v>336</v>
      </c>
      <c r="C327" s="10" t="s">
        <v>717</v>
      </c>
      <c r="D327" s="11" t="s">
        <v>6</v>
      </c>
      <c r="E327" s="12">
        <v>9450</v>
      </c>
      <c r="F327" s="2"/>
      <c r="G327" t="str">
        <f t="shared" si="6"/>
        <v>0,9% - 500ml</v>
      </c>
    </row>
    <row r="328" spans="1:7" ht="15">
      <c r="A328" s="11">
        <v>321</v>
      </c>
      <c r="B328" s="10" t="s">
        <v>337</v>
      </c>
      <c r="C328" s="10" t="s">
        <v>633</v>
      </c>
      <c r="D328" s="11" t="s">
        <v>9</v>
      </c>
      <c r="E328" s="12">
        <v>3265</v>
      </c>
      <c r="F328" s="2"/>
      <c r="G328" t="str">
        <f t="shared" si="6"/>
        <v>1,5mg</v>
      </c>
    </row>
    <row r="329" spans="1:7" ht="15">
      <c r="A329" s="11">
        <v>322</v>
      </c>
      <c r="B329" s="10" t="s">
        <v>338</v>
      </c>
      <c r="C329" s="10" t="s">
        <v>657</v>
      </c>
      <c r="D329" s="11" t="s">
        <v>11</v>
      </c>
      <c r="E329" s="12">
        <v>11840</v>
      </c>
      <c r="F329" s="2"/>
      <c r="G329" t="str">
        <f t="shared" si="6"/>
        <v>750mg</v>
      </c>
    </row>
    <row r="330" spans="1:7" ht="30">
      <c r="A330" s="11">
        <v>323</v>
      </c>
      <c r="B330" s="10" t="s">
        <v>339</v>
      </c>
      <c r="C330" s="10" t="s">
        <v>718</v>
      </c>
      <c r="D330" s="11" t="s">
        <v>9</v>
      </c>
      <c r="E330" s="12">
        <v>9000</v>
      </c>
      <c r="F330" s="2"/>
      <c r="G330" t="str">
        <f t="shared" si="6"/>
        <v>500mg + 108,3mg + 22,73mg</v>
      </c>
    </row>
    <row r="331" spans="1:7" ht="30">
      <c r="A331" s="11">
        <v>324</v>
      </c>
      <c r="B331" s="10" t="s">
        <v>339</v>
      </c>
      <c r="C331" s="10" t="s">
        <v>718</v>
      </c>
      <c r="D331" s="11" t="s">
        <v>9</v>
      </c>
      <c r="E331" s="12">
        <v>8999.99</v>
      </c>
      <c r="F331" s="2"/>
      <c r="G331" t="str">
        <f t="shared" si="6"/>
        <v>500mg + 108,3mg + 22,73mg</v>
      </c>
    </row>
    <row r="332" spans="1:7" ht="15">
      <c r="A332" s="11">
        <v>325</v>
      </c>
      <c r="B332" s="10" t="s">
        <v>340</v>
      </c>
      <c r="C332" s="10" t="s">
        <v>719</v>
      </c>
      <c r="D332" s="11" t="s">
        <v>21</v>
      </c>
      <c r="E332" s="12">
        <v>6510</v>
      </c>
      <c r="F332" s="2"/>
      <c r="G332" t="str">
        <f t="shared" si="6"/>
        <v>0,5mg/ml</v>
      </c>
    </row>
    <row r="333" spans="1:7" ht="15">
      <c r="A333" s="11">
        <v>326</v>
      </c>
      <c r="B333" s="10" t="s">
        <v>341</v>
      </c>
      <c r="C333" s="10" t="s">
        <v>720</v>
      </c>
      <c r="D333" s="11" t="s">
        <v>11</v>
      </c>
      <c r="E333" s="12">
        <v>85000</v>
      </c>
      <c r="F333" s="2"/>
      <c r="G333" t="str">
        <f t="shared" si="6"/>
        <v>2g + 1g</v>
      </c>
    </row>
    <row r="334" spans="1:7" ht="15">
      <c r="A334" s="11">
        <v>327</v>
      </c>
      <c r="B334" s="10" t="s">
        <v>341</v>
      </c>
      <c r="C334" s="10" t="s">
        <v>720</v>
      </c>
      <c r="D334" s="11" t="s">
        <v>11</v>
      </c>
      <c r="E334" s="12">
        <v>89900</v>
      </c>
      <c r="F334" s="2"/>
      <c r="G334" t="str">
        <f t="shared" si="6"/>
        <v>2g + 1g</v>
      </c>
    </row>
    <row r="335" spans="1:7" ht="15">
      <c r="A335" s="11">
        <v>328</v>
      </c>
      <c r="B335" s="10" t="s">
        <v>342</v>
      </c>
      <c r="C335" s="10" t="s">
        <v>543</v>
      </c>
      <c r="D335" s="11" t="s">
        <v>9</v>
      </c>
      <c r="E335" s="12">
        <v>11316</v>
      </c>
      <c r="F335" s="2"/>
      <c r="G335" t="str">
        <f t="shared" si="6"/>
        <v>300mg</v>
      </c>
    </row>
    <row r="336" spans="1:7" ht="15">
      <c r="A336" s="11">
        <v>329</v>
      </c>
      <c r="B336" s="10" t="s">
        <v>343</v>
      </c>
      <c r="C336" s="10" t="s">
        <v>536</v>
      </c>
      <c r="D336" s="11" t="s">
        <v>9</v>
      </c>
      <c r="E336" s="12">
        <v>438398</v>
      </c>
      <c r="F336" s="2"/>
      <c r="G336" t="str">
        <f t="shared" si="6"/>
        <v>200mg</v>
      </c>
    </row>
    <row r="337" spans="1:7" ht="15">
      <c r="A337" s="11">
        <v>330</v>
      </c>
      <c r="B337" s="10" t="s">
        <v>344</v>
      </c>
      <c r="C337" s="10" t="s">
        <v>721</v>
      </c>
      <c r="D337" s="11" t="s">
        <v>11</v>
      </c>
      <c r="E337" s="12">
        <v>153560</v>
      </c>
      <c r="F337" s="2"/>
      <c r="G337" t="str">
        <f t="shared" si="6"/>
        <v>40mg Esomeprazole</v>
      </c>
    </row>
    <row r="338" spans="1:7" ht="15">
      <c r="A338" s="11">
        <v>331</v>
      </c>
      <c r="B338" s="10" t="s">
        <v>345</v>
      </c>
      <c r="C338" s="10" t="s">
        <v>533</v>
      </c>
      <c r="D338" s="11" t="s">
        <v>9</v>
      </c>
      <c r="E338" s="12">
        <v>22456</v>
      </c>
      <c r="F338" s="2"/>
      <c r="G338" t="str">
        <f t="shared" si="6"/>
        <v>40mg</v>
      </c>
    </row>
    <row r="339" spans="1:7" ht="15">
      <c r="A339" s="11">
        <v>332</v>
      </c>
      <c r="B339" s="10" t="s">
        <v>346</v>
      </c>
      <c r="C339" s="10" t="s">
        <v>722</v>
      </c>
      <c r="D339" s="11" t="s">
        <v>21</v>
      </c>
      <c r="E339" s="12">
        <v>124900</v>
      </c>
      <c r="F339" s="2"/>
      <c r="G339" t="str">
        <f t="shared" si="6"/>
        <v>10mg/ 10ml</v>
      </c>
    </row>
    <row r="340" spans="1:7" ht="15">
      <c r="A340" s="11">
        <v>333</v>
      </c>
      <c r="B340" s="10" t="s">
        <v>346</v>
      </c>
      <c r="C340" s="10" t="s">
        <v>722</v>
      </c>
      <c r="D340" s="11" t="s">
        <v>21</v>
      </c>
      <c r="E340" s="12">
        <v>124900</v>
      </c>
      <c r="F340" s="2"/>
      <c r="G340" t="str">
        <f t="shared" si="6"/>
        <v>10mg/ 10ml</v>
      </c>
    </row>
    <row r="341" spans="1:7" ht="15">
      <c r="A341" s="11">
        <v>334</v>
      </c>
      <c r="B341" s="10" t="s">
        <v>347</v>
      </c>
      <c r="C341" s="10" t="s">
        <v>722</v>
      </c>
      <c r="D341" s="11" t="s">
        <v>21</v>
      </c>
      <c r="E341" s="12">
        <v>80200</v>
      </c>
      <c r="F341" s="2"/>
      <c r="G341" t="str">
        <f t="shared" si="6"/>
        <v>10mg/ 10ml</v>
      </c>
    </row>
    <row r="342" spans="1:7" ht="15">
      <c r="A342" s="11">
        <v>335</v>
      </c>
      <c r="B342" s="10" t="s">
        <v>348</v>
      </c>
      <c r="C342" s="10" t="s">
        <v>723</v>
      </c>
      <c r="D342" s="11" t="s">
        <v>50</v>
      </c>
      <c r="E342" s="12">
        <v>80283</v>
      </c>
      <c r="F342" s="2"/>
      <c r="G342" t="str">
        <f t="shared" si="6"/>
        <v>10mg/10ml</v>
      </c>
    </row>
    <row r="343" spans="1:7" ht="15">
      <c r="A343" s="11">
        <v>336</v>
      </c>
      <c r="B343" s="10" t="s">
        <v>349</v>
      </c>
      <c r="C343" s="10" t="s">
        <v>540</v>
      </c>
      <c r="D343" s="11" t="s">
        <v>9</v>
      </c>
      <c r="E343" s="12">
        <v>2940</v>
      </c>
      <c r="F343" s="2"/>
      <c r="G343" t="str">
        <f t="shared" si="6"/>
        <v>5mg</v>
      </c>
    </row>
    <row r="344" spans="1:7" ht="15">
      <c r="A344" s="11">
        <v>337</v>
      </c>
      <c r="B344" s="10" t="s">
        <v>350</v>
      </c>
      <c r="C344" s="10" t="s">
        <v>724</v>
      </c>
      <c r="D344" s="11" t="s">
        <v>11</v>
      </c>
      <c r="E344" s="12">
        <v>125400</v>
      </c>
      <c r="F344" s="2"/>
      <c r="G344" t="str">
        <f t="shared" si="6"/>
        <v>500mg+500mg</v>
      </c>
    </row>
    <row r="345" spans="1:7" ht="15">
      <c r="A345" s="11">
        <v>338</v>
      </c>
      <c r="B345" s="10" t="s">
        <v>351</v>
      </c>
      <c r="C345" s="10" t="s">
        <v>532</v>
      </c>
      <c r="D345" s="11" t="s">
        <v>9</v>
      </c>
      <c r="E345" s="12">
        <v>5683</v>
      </c>
      <c r="F345" s="2"/>
      <c r="G345" t="str">
        <f t="shared" si="6"/>
        <v>20mg</v>
      </c>
    </row>
    <row r="346" spans="1:7" ht="15">
      <c r="A346" s="11">
        <v>339</v>
      </c>
      <c r="B346" s="10" t="s">
        <v>352</v>
      </c>
      <c r="C346" s="10" t="s">
        <v>540</v>
      </c>
      <c r="D346" s="11" t="s">
        <v>9</v>
      </c>
      <c r="E346" s="12">
        <v>1000</v>
      </c>
      <c r="F346" s="2"/>
      <c r="G346" t="str">
        <f t="shared" si="6"/>
        <v>5mg</v>
      </c>
    </row>
    <row r="347" spans="1:7" ht="15">
      <c r="A347" s="11">
        <v>340</v>
      </c>
      <c r="B347" s="10" t="s">
        <v>353</v>
      </c>
      <c r="C347" s="10" t="s">
        <v>539</v>
      </c>
      <c r="D347" s="11" t="s">
        <v>50</v>
      </c>
      <c r="E347" s="12">
        <v>26000</v>
      </c>
      <c r="F347" s="2"/>
      <c r="G347" t="str">
        <f t="shared" si="6"/>
        <v>1mg/1ml</v>
      </c>
    </row>
    <row r="348" spans="1:7" ht="15">
      <c r="A348" s="11">
        <v>341</v>
      </c>
      <c r="B348" s="10" t="s">
        <v>354</v>
      </c>
      <c r="C348" s="10" t="s">
        <v>542</v>
      </c>
      <c r="D348" s="11" t="s">
        <v>9</v>
      </c>
      <c r="E348" s="12">
        <v>6500</v>
      </c>
      <c r="F348" s="2"/>
      <c r="G348" t="str">
        <f t="shared" si="6"/>
        <v>250mg</v>
      </c>
    </row>
    <row r="349" spans="1:7" ht="15">
      <c r="A349" s="11">
        <v>342</v>
      </c>
      <c r="B349" s="10" t="s">
        <v>355</v>
      </c>
      <c r="C349" s="10" t="s">
        <v>725</v>
      </c>
      <c r="D349" s="11" t="s">
        <v>19</v>
      </c>
      <c r="E349" s="12">
        <v>759.5</v>
      </c>
      <c r="F349" s="2"/>
      <c r="G349" t="str">
        <f t="shared" si="6"/>
        <v>300U/3ml</v>
      </c>
    </row>
    <row r="350" spans="1:7" ht="15">
      <c r="A350" s="11">
        <v>343</v>
      </c>
      <c r="B350" s="10" t="s">
        <v>356</v>
      </c>
      <c r="C350" s="10" t="s">
        <v>726</v>
      </c>
      <c r="D350" s="11" t="s">
        <v>21</v>
      </c>
      <c r="E350" s="12">
        <v>700</v>
      </c>
      <c r="F350" s="2"/>
      <c r="G350" t="str">
        <f t="shared" si="6"/>
        <v>10ml</v>
      </c>
    </row>
    <row r="351" spans="1:7" ht="15">
      <c r="A351" s="11">
        <v>344</v>
      </c>
      <c r="B351" s="10" t="s">
        <v>357</v>
      </c>
      <c r="C351" s="10" t="s">
        <v>727</v>
      </c>
      <c r="D351" s="11" t="s">
        <v>21</v>
      </c>
      <c r="E351" s="12">
        <v>350</v>
      </c>
      <c r="F351" s="2"/>
      <c r="G351" t="str">
        <f t="shared" si="6"/>
        <v>5ml</v>
      </c>
    </row>
    <row r="352" spans="1:7" ht="15">
      <c r="A352" s="11">
        <v>345</v>
      </c>
      <c r="B352" s="10" t="s">
        <v>358</v>
      </c>
      <c r="C352" s="10" t="s">
        <v>726</v>
      </c>
      <c r="D352" s="11" t="s">
        <v>21</v>
      </c>
      <c r="E352" s="12">
        <v>735</v>
      </c>
      <c r="F352" s="2"/>
      <c r="G352" t="str">
        <f t="shared" si="6"/>
        <v>10ml</v>
      </c>
    </row>
    <row r="353" spans="1:7" ht="15">
      <c r="A353" s="11">
        <v>346</v>
      </c>
      <c r="B353" s="10" t="s">
        <v>359</v>
      </c>
      <c r="C353" s="10" t="s">
        <v>727</v>
      </c>
      <c r="D353" s="11" t="s">
        <v>21</v>
      </c>
      <c r="E353" s="12">
        <v>434.99</v>
      </c>
      <c r="F353" s="2"/>
      <c r="G353" t="str">
        <f t="shared" si="6"/>
        <v>5ml</v>
      </c>
    </row>
    <row r="354" spans="1:7" ht="15">
      <c r="A354" s="11">
        <v>347</v>
      </c>
      <c r="B354" s="10" t="s">
        <v>360</v>
      </c>
      <c r="C354" s="10" t="s">
        <v>728</v>
      </c>
      <c r="D354" s="11" t="s">
        <v>9</v>
      </c>
      <c r="E354" s="12">
        <v>1509</v>
      </c>
      <c r="F354" s="2"/>
      <c r="G354" t="str">
        <f t="shared" si="6"/>
        <v>400mg + 80mg</v>
      </c>
    </row>
    <row r="355" spans="1:7" ht="15">
      <c r="A355" s="11">
        <v>348</v>
      </c>
      <c r="B355" s="10" t="s">
        <v>361</v>
      </c>
      <c r="C355" s="10" t="s">
        <v>586</v>
      </c>
      <c r="D355" s="11" t="s">
        <v>9</v>
      </c>
      <c r="E355" s="12">
        <v>1100</v>
      </c>
      <c r="F355" s="2"/>
      <c r="G355" t="str">
        <f t="shared" si="6"/>
        <v>500mg</v>
      </c>
    </row>
    <row r="356" spans="1:7" ht="30">
      <c r="A356" s="11">
        <v>349</v>
      </c>
      <c r="B356" s="10" t="s">
        <v>362</v>
      </c>
      <c r="C356" s="10" t="s">
        <v>729</v>
      </c>
      <c r="D356" s="11" t="s">
        <v>53</v>
      </c>
      <c r="E356" s="12">
        <v>9450</v>
      </c>
      <c r="F356" s="2"/>
      <c r="G356" t="str">
        <f t="shared" si="6"/>
        <v>2,6g + 1,5g + 2,9g + 13,5g + 20mg</v>
      </c>
    </row>
    <row r="357" spans="1:7" ht="45">
      <c r="A357" s="11">
        <v>350</v>
      </c>
      <c r="B357" s="10" t="s">
        <v>363</v>
      </c>
      <c r="C357" s="10" t="s">
        <v>730</v>
      </c>
      <c r="D357" s="11" t="s">
        <v>53</v>
      </c>
      <c r="E357" s="12">
        <v>2730</v>
      </c>
      <c r="F357" s="2"/>
      <c r="G357" t="str">
        <f t="shared" si="6"/>
        <v>520mg + 300mg + 580mg + 2700mg + 5mg</v>
      </c>
    </row>
    <row r="358" spans="1:7" ht="15">
      <c r="A358" s="11">
        <v>351</v>
      </c>
      <c r="B358" s="10" t="s">
        <v>364</v>
      </c>
      <c r="C358" s="10" t="s">
        <v>596</v>
      </c>
      <c r="D358" s="11" t="s">
        <v>21</v>
      </c>
      <c r="E358" s="12">
        <v>3700</v>
      </c>
      <c r="F358" s="2"/>
      <c r="G358" t="str">
        <f t="shared" si="6"/>
        <v>800mg</v>
      </c>
    </row>
    <row r="359" spans="1:7" ht="15">
      <c r="A359" s="11">
        <v>352</v>
      </c>
      <c r="B359" s="10" t="s">
        <v>365</v>
      </c>
      <c r="C359" s="10" t="s">
        <v>543</v>
      </c>
      <c r="D359" s="11" t="s">
        <v>9</v>
      </c>
      <c r="E359" s="12">
        <v>10650</v>
      </c>
      <c r="F359" s="2"/>
      <c r="G359" t="str">
        <f t="shared" si="6"/>
        <v>300mg</v>
      </c>
    </row>
    <row r="360" spans="1:7" ht="15">
      <c r="A360" s="11">
        <v>353</v>
      </c>
      <c r="B360" s="10" t="s">
        <v>366</v>
      </c>
      <c r="C360" s="10" t="s">
        <v>731</v>
      </c>
      <c r="D360" s="11" t="s">
        <v>21</v>
      </c>
      <c r="E360" s="12">
        <v>3255</v>
      </c>
      <c r="F360" s="2"/>
      <c r="G360" t="str">
        <f t="shared" si="6"/>
        <v>5IU</v>
      </c>
    </row>
    <row r="361" spans="1:7" ht="15">
      <c r="A361" s="11">
        <v>354</v>
      </c>
      <c r="B361" s="10" t="s">
        <v>367</v>
      </c>
      <c r="C361" s="10" t="s">
        <v>732</v>
      </c>
      <c r="D361" s="11" t="s">
        <v>21</v>
      </c>
      <c r="E361" s="12">
        <v>3255</v>
      </c>
      <c r="F361" s="2"/>
      <c r="G361" t="str">
        <f t="shared" si="6"/>
        <v>5IU/1ml</v>
      </c>
    </row>
    <row r="362" spans="1:7" ht="15">
      <c r="A362" s="11">
        <v>355</v>
      </c>
      <c r="B362" s="10" t="s">
        <v>368</v>
      </c>
      <c r="C362" s="10" t="s">
        <v>733</v>
      </c>
      <c r="D362" s="11" t="s">
        <v>21</v>
      </c>
      <c r="E362" s="12">
        <v>9350</v>
      </c>
      <c r="F362" s="2"/>
      <c r="G362" t="str">
        <f t="shared" si="6"/>
        <v>10UI</v>
      </c>
    </row>
    <row r="363" spans="1:7" ht="15">
      <c r="A363" s="11">
        <v>356</v>
      </c>
      <c r="B363" s="10" t="s">
        <v>369</v>
      </c>
      <c r="C363" s="10" t="s">
        <v>605</v>
      </c>
      <c r="D363" s="11" t="s">
        <v>11</v>
      </c>
      <c r="E363" s="12">
        <v>9800</v>
      </c>
      <c r="F363" s="2"/>
      <c r="G363" t="str">
        <f t="shared" si="6"/>
        <v>1g</v>
      </c>
    </row>
    <row r="364" spans="1:7" ht="15">
      <c r="A364" s="11">
        <v>357</v>
      </c>
      <c r="B364" s="10" t="s">
        <v>370</v>
      </c>
      <c r="C364" s="10" t="s">
        <v>734</v>
      </c>
      <c r="D364" s="11" t="s">
        <v>9</v>
      </c>
      <c r="E364" s="12">
        <v>1550</v>
      </c>
      <c r="F364" s="2"/>
      <c r="G364" t="str">
        <f t="shared" si="6"/>
        <v>140mg + 158mg</v>
      </c>
    </row>
    <row r="365" spans="1:7" ht="15">
      <c r="A365" s="11">
        <v>358</v>
      </c>
      <c r="B365" s="10" t="s">
        <v>371</v>
      </c>
      <c r="C365" s="10" t="s">
        <v>735</v>
      </c>
      <c r="D365" s="11" t="s">
        <v>9</v>
      </c>
      <c r="E365" s="12">
        <v>1550</v>
      </c>
      <c r="F365" s="2"/>
      <c r="G365" t="str">
        <f t="shared" si="6"/>
        <v>140mg+ 158mg</v>
      </c>
    </row>
    <row r="366" spans="1:7" ht="15">
      <c r="A366" s="11">
        <v>359</v>
      </c>
      <c r="B366" s="10" t="s">
        <v>372</v>
      </c>
      <c r="C366" s="10" t="s">
        <v>672</v>
      </c>
      <c r="D366" s="11" t="s">
        <v>21</v>
      </c>
      <c r="E366" s="12">
        <v>22890</v>
      </c>
      <c r="F366" s="2"/>
      <c r="G366" t="str">
        <f t="shared" si="6"/>
        <v>400mg + 452mg</v>
      </c>
    </row>
    <row r="367" spans="1:7" ht="15">
      <c r="A367" s="11">
        <v>360</v>
      </c>
      <c r="B367" s="10" t="s">
        <v>373</v>
      </c>
      <c r="C367" s="10" t="s">
        <v>586</v>
      </c>
      <c r="D367" s="11" t="s">
        <v>9</v>
      </c>
      <c r="E367" s="12">
        <v>1200</v>
      </c>
      <c r="F367" s="2"/>
      <c r="G367" t="str">
        <f t="shared" si="6"/>
        <v>500mg</v>
      </c>
    </row>
    <row r="368" spans="1:7" ht="15">
      <c r="A368" s="11">
        <v>361</v>
      </c>
      <c r="B368" s="10" t="s">
        <v>374</v>
      </c>
      <c r="C368" s="10" t="s">
        <v>533</v>
      </c>
      <c r="D368" s="11" t="s">
        <v>11</v>
      </c>
      <c r="E368" s="12">
        <v>22900</v>
      </c>
      <c r="F368" s="2"/>
      <c r="G368" t="str">
        <f t="shared" si="6"/>
        <v>40mg</v>
      </c>
    </row>
    <row r="369" spans="1:7" ht="15">
      <c r="A369" s="11">
        <v>362</v>
      </c>
      <c r="B369" s="10" t="s">
        <v>375</v>
      </c>
      <c r="C369" s="10" t="s">
        <v>533</v>
      </c>
      <c r="D369" s="11" t="s">
        <v>11</v>
      </c>
      <c r="E369" s="12">
        <v>146000</v>
      </c>
      <c r="F369" s="2"/>
      <c r="G369" t="str">
        <f t="shared" si="6"/>
        <v>40mg</v>
      </c>
    </row>
    <row r="370" spans="1:7" ht="15">
      <c r="A370" s="11">
        <v>363</v>
      </c>
      <c r="B370" s="10" t="s">
        <v>376</v>
      </c>
      <c r="C370" s="10" t="s">
        <v>736</v>
      </c>
      <c r="D370" s="11" t="s">
        <v>21</v>
      </c>
      <c r="E370" s="12">
        <v>2856</v>
      </c>
      <c r="F370" s="2"/>
      <c r="G370" t="str">
        <f t="shared" si="6"/>
        <v>40mg/ 2ml</v>
      </c>
    </row>
    <row r="371" spans="1:7" ht="15">
      <c r="A371" s="11">
        <v>364</v>
      </c>
      <c r="B371" s="10" t="s">
        <v>377</v>
      </c>
      <c r="C371" s="10" t="s">
        <v>737</v>
      </c>
      <c r="D371" s="11" t="s">
        <v>11</v>
      </c>
      <c r="E371" s="12">
        <v>37600</v>
      </c>
      <c r="F371" s="2"/>
      <c r="G371" t="str">
        <f t="shared" si="6"/>
        <v>1000 mg/ 100ml</v>
      </c>
    </row>
    <row r="372" spans="1:7" ht="15">
      <c r="A372" s="11">
        <v>365</v>
      </c>
      <c r="B372" s="10" t="s">
        <v>378</v>
      </c>
      <c r="C372" s="10" t="s">
        <v>568</v>
      </c>
      <c r="D372" s="11" t="s">
        <v>34</v>
      </c>
      <c r="E372" s="12">
        <v>38000</v>
      </c>
      <c r="F372" s="2"/>
      <c r="G372" t="str">
        <f t="shared" si="6"/>
        <v>10mg/ml</v>
      </c>
    </row>
    <row r="373" spans="1:7" ht="15">
      <c r="A373" s="11">
        <v>366</v>
      </c>
      <c r="B373" s="10" t="s">
        <v>379</v>
      </c>
      <c r="C373" s="10" t="s">
        <v>587</v>
      </c>
      <c r="D373" s="11" t="s">
        <v>6</v>
      </c>
      <c r="E373" s="12">
        <v>16990</v>
      </c>
      <c r="F373" s="2"/>
      <c r="G373" t="str">
        <f t="shared" si="6"/>
        <v>1000mg</v>
      </c>
    </row>
    <row r="374" spans="1:7" ht="15">
      <c r="A374" s="11">
        <v>367</v>
      </c>
      <c r="B374" s="10" t="s">
        <v>380</v>
      </c>
      <c r="C374" s="10" t="s">
        <v>542</v>
      </c>
      <c r="D374" s="11" t="s">
        <v>229</v>
      </c>
      <c r="E374" s="12">
        <v>1500</v>
      </c>
      <c r="F374" s="2"/>
      <c r="G374" t="str">
        <f aca="true" t="shared" si="7" ref="G374:G426">MID($B374,SEARCH("(",B374)+1,SEARCH(")",B374)-SEARCH("(",B374)-1)</f>
        <v>250mg</v>
      </c>
    </row>
    <row r="375" spans="1:7" ht="15">
      <c r="A375" s="11">
        <v>368</v>
      </c>
      <c r="B375" s="10" t="s">
        <v>381</v>
      </c>
      <c r="C375" s="10" t="s">
        <v>568</v>
      </c>
      <c r="D375" s="11" t="s">
        <v>11</v>
      </c>
      <c r="E375" s="12">
        <v>29300</v>
      </c>
      <c r="F375" s="2"/>
      <c r="G375" t="str">
        <f t="shared" si="7"/>
        <v>10mg/ml</v>
      </c>
    </row>
    <row r="376" spans="1:7" ht="15">
      <c r="A376" s="11">
        <v>369</v>
      </c>
      <c r="B376" s="10" t="s">
        <v>382</v>
      </c>
      <c r="C376" s="10" t="s">
        <v>738</v>
      </c>
      <c r="D376" s="11" t="s">
        <v>130</v>
      </c>
      <c r="E376" s="12">
        <v>1150</v>
      </c>
      <c r="F376" s="2"/>
      <c r="G376" t="str">
        <f t="shared" si="7"/>
        <v>500 mg</v>
      </c>
    </row>
    <row r="377" spans="1:7" ht="15">
      <c r="A377" s="11">
        <v>370</v>
      </c>
      <c r="B377" s="10" t="s">
        <v>383</v>
      </c>
      <c r="C377" s="10" t="s">
        <v>532</v>
      </c>
      <c r="D377" s="11" t="s">
        <v>9</v>
      </c>
      <c r="E377" s="12">
        <v>19699.95</v>
      </c>
      <c r="F377" s="2"/>
      <c r="G377" t="str">
        <f t="shared" si="7"/>
        <v>20mg</v>
      </c>
    </row>
    <row r="378" spans="1:7" ht="15">
      <c r="A378" s="11">
        <v>371</v>
      </c>
      <c r="B378" s="10" t="s">
        <v>384</v>
      </c>
      <c r="C378" s="10" t="s">
        <v>664</v>
      </c>
      <c r="D378" s="11" t="s">
        <v>19</v>
      </c>
      <c r="E378" s="12">
        <v>2.76</v>
      </c>
      <c r="F378" s="2"/>
      <c r="G378" t="str">
        <f t="shared" si="7"/>
        <v>25000 IU/ 5ml</v>
      </c>
    </row>
    <row r="379" spans="1:7" ht="15">
      <c r="A379" s="11">
        <v>372</v>
      </c>
      <c r="B379" s="10" t="s">
        <v>385</v>
      </c>
      <c r="C379" s="10" t="s">
        <v>586</v>
      </c>
      <c r="D379" s="11" t="s">
        <v>9</v>
      </c>
      <c r="E379" s="12">
        <v>480</v>
      </c>
      <c r="F379" s="2"/>
      <c r="G379" t="str">
        <f t="shared" si="7"/>
        <v>500mg</v>
      </c>
    </row>
    <row r="380" spans="1:7" ht="15">
      <c r="A380" s="11">
        <v>373</v>
      </c>
      <c r="B380" s="10" t="s">
        <v>386</v>
      </c>
      <c r="C380" s="10" t="s">
        <v>540</v>
      </c>
      <c r="D380" s="11" t="s">
        <v>9</v>
      </c>
      <c r="E380" s="12">
        <v>2940</v>
      </c>
      <c r="F380" s="2"/>
      <c r="G380" t="str">
        <f t="shared" si="7"/>
        <v>5mg</v>
      </c>
    </row>
    <row r="381" spans="1:7" ht="15">
      <c r="A381" s="11">
        <v>374</v>
      </c>
      <c r="B381" s="10" t="s">
        <v>387</v>
      </c>
      <c r="C381" s="10" t="s">
        <v>530</v>
      </c>
      <c r="D381" s="11" t="s">
        <v>9</v>
      </c>
      <c r="E381" s="12">
        <v>2700</v>
      </c>
      <c r="F381" s="2"/>
      <c r="G381" t="str">
        <f t="shared" si="7"/>
        <v>7,5mg</v>
      </c>
    </row>
    <row r="382" spans="1:7" ht="15">
      <c r="A382" s="11">
        <v>375</v>
      </c>
      <c r="B382" s="10" t="s">
        <v>388</v>
      </c>
      <c r="C382" s="10" t="s">
        <v>533</v>
      </c>
      <c r="D382" s="11" t="s">
        <v>21</v>
      </c>
      <c r="E382" s="12">
        <v>88200</v>
      </c>
      <c r="F382" s="2"/>
      <c r="G382" t="str">
        <f t="shared" si="7"/>
        <v>40mg</v>
      </c>
    </row>
    <row r="383" spans="1:7" ht="15">
      <c r="A383" s="11">
        <v>376</v>
      </c>
      <c r="B383" s="10" t="s">
        <v>389</v>
      </c>
      <c r="C383" s="10" t="s">
        <v>543</v>
      </c>
      <c r="D383" s="11" t="s">
        <v>9</v>
      </c>
      <c r="E383" s="12">
        <v>1806</v>
      </c>
      <c r="F383" s="2"/>
      <c r="G383" t="str">
        <f t="shared" si="7"/>
        <v>300mg</v>
      </c>
    </row>
    <row r="384" spans="1:7" ht="15">
      <c r="A384" s="11">
        <v>377</v>
      </c>
      <c r="B384" s="10" t="s">
        <v>390</v>
      </c>
      <c r="C384" s="10" t="e">
        <v>#VALUE!</v>
      </c>
      <c r="D384" s="11" t="s">
        <v>9</v>
      </c>
      <c r="E384" s="12">
        <v>17703.98</v>
      </c>
      <c r="F384" s="2"/>
      <c r="G384" t="e">
        <f t="shared" si="7"/>
        <v>#VALUE!</v>
      </c>
    </row>
    <row r="385" spans="1:7" ht="15">
      <c r="A385" s="11">
        <v>378</v>
      </c>
      <c r="B385" s="10" t="s">
        <v>391</v>
      </c>
      <c r="C385" s="10" t="s">
        <v>739</v>
      </c>
      <c r="D385" s="11" t="s">
        <v>21</v>
      </c>
      <c r="E385" s="12">
        <v>52500</v>
      </c>
      <c r="F385" s="2"/>
      <c r="G385" t="str">
        <f t="shared" si="7"/>
        <v>100mg/5ml</v>
      </c>
    </row>
    <row r="386" spans="1:7" ht="15">
      <c r="A386" s="11">
        <v>379</v>
      </c>
      <c r="B386" s="10" t="s">
        <v>392</v>
      </c>
      <c r="C386" s="10" t="s">
        <v>533</v>
      </c>
      <c r="D386" s="11" t="s">
        <v>9</v>
      </c>
      <c r="E386" s="12">
        <v>3500</v>
      </c>
      <c r="F386" s="2"/>
      <c r="G386" t="str">
        <f t="shared" si="7"/>
        <v>40mg</v>
      </c>
    </row>
    <row r="387" spans="1:7" ht="15">
      <c r="A387" s="11">
        <v>380</v>
      </c>
      <c r="B387" s="10" t="s">
        <v>393</v>
      </c>
      <c r="C387" s="10" t="s">
        <v>540</v>
      </c>
      <c r="D387" s="11" t="s">
        <v>9</v>
      </c>
      <c r="E387" s="12">
        <v>5985</v>
      </c>
      <c r="F387" s="2"/>
      <c r="G387" t="str">
        <f t="shared" si="7"/>
        <v>5mg</v>
      </c>
    </row>
    <row r="388" spans="1:7" ht="15">
      <c r="A388" s="11">
        <v>381</v>
      </c>
      <c r="B388" s="10" t="s">
        <v>394</v>
      </c>
      <c r="C388" s="10" t="s">
        <v>734</v>
      </c>
      <c r="D388" s="11" t="s">
        <v>9</v>
      </c>
      <c r="E388" s="12">
        <v>1029</v>
      </c>
      <c r="F388" s="2"/>
      <c r="G388" t="str">
        <f t="shared" si="7"/>
        <v>140mg + 158mg</v>
      </c>
    </row>
    <row r="389" spans="1:7" ht="15">
      <c r="A389" s="11">
        <v>382</v>
      </c>
      <c r="B389" s="10" t="s">
        <v>395</v>
      </c>
      <c r="C389" s="10" t="s">
        <v>740</v>
      </c>
      <c r="D389" s="11" t="s">
        <v>21</v>
      </c>
      <c r="E389" s="12">
        <v>44100</v>
      </c>
      <c r="F389" s="2"/>
      <c r="G389" t="str">
        <f t="shared" si="7"/>
        <v>2,5g/5ml</v>
      </c>
    </row>
    <row r="390" spans="1:7" ht="285">
      <c r="A390" s="11">
        <v>383</v>
      </c>
      <c r="B390" s="10" t="s">
        <v>396</v>
      </c>
      <c r="C390" s="10" t="s">
        <v>741</v>
      </c>
      <c r="D390" s="11" t="s">
        <v>34</v>
      </c>
      <c r="E390" s="12">
        <v>700000</v>
      </c>
      <c r="F390" s="2"/>
      <c r="G390" t="str">
        <f t="shared" si="7"/>
        <v>Dung dịch thuốc trước khi hoàn nguyên có chứa: 1000ml dung dịch điện giải ngăn A chứa: Calcium chloride.2H20 5,145g; Magnesium chloride.6H20 2,033g; Acid lactic 5,4g; 1000ml dung dịch đệm ngăn B chứa: Sodium bicarbonate 3,09g; Sodium chloride 6,45g; Dung dịch sau khi pha: Calcium 1,75 mmol/l; Magnesium 0,5 mmol/l; Sodium 140 mmol/l; Chloride 109,5 mmol/l; Lactate 3 mmol/l; Bicarbonate 32 mmol/l</v>
      </c>
    </row>
    <row r="391" spans="1:7" ht="285">
      <c r="A391" s="11">
        <v>384</v>
      </c>
      <c r="B391" s="10" t="s">
        <v>396</v>
      </c>
      <c r="C391" s="10" t="s">
        <v>741</v>
      </c>
      <c r="D391" s="11" t="s">
        <v>397</v>
      </c>
      <c r="E391" s="12">
        <v>700000</v>
      </c>
      <c r="F391" s="2"/>
      <c r="G391" t="str">
        <f t="shared" si="7"/>
        <v>Dung dịch thuốc trước khi hoàn nguyên có chứa: 1000ml dung dịch điện giải ngăn A chứa: Calcium chloride.2H20 5,145g; Magnesium chloride.6H20 2,033g; Acid lactic 5,4g; 1000ml dung dịch đệm ngăn B chứa: Sodium bicarbonate 3,09g; Sodium chloride 6,45g; Dung dịch sau khi pha: Calcium 1,75 mmol/l; Magnesium 0,5 mmol/l; Sodium 140 mmol/l; Chloride 109,5 mmol/l; Lactate 3 mmol/l; Bicarbonate 32 mmol/l</v>
      </c>
    </row>
    <row r="392" spans="1:7" ht="15">
      <c r="A392" s="11">
        <v>385</v>
      </c>
      <c r="B392" s="10" t="s">
        <v>398</v>
      </c>
      <c r="C392" s="10" t="s">
        <v>742</v>
      </c>
      <c r="D392" s="11" t="s">
        <v>102</v>
      </c>
      <c r="E392" s="12">
        <v>52000</v>
      </c>
      <c r="F392" s="2"/>
      <c r="G392" t="str">
        <f t="shared" si="7"/>
        <v>100mcg/liều -200 liều</v>
      </c>
    </row>
    <row r="393" spans="1:7" ht="15">
      <c r="A393" s="11">
        <v>386</v>
      </c>
      <c r="B393" s="10" t="s">
        <v>399</v>
      </c>
      <c r="C393" s="10" t="e">
        <v>#VALUE!</v>
      </c>
      <c r="D393" s="11" t="s">
        <v>9</v>
      </c>
      <c r="E393" s="12">
        <v>10546</v>
      </c>
      <c r="F393" s="2"/>
      <c r="G393" t="e">
        <f t="shared" si="7"/>
        <v>#VALUE!</v>
      </c>
    </row>
    <row r="394" spans="1:7" ht="15">
      <c r="A394" s="11">
        <v>387</v>
      </c>
      <c r="B394" s="10" t="s">
        <v>400</v>
      </c>
      <c r="C394" s="10" t="s">
        <v>743</v>
      </c>
      <c r="D394" s="11" t="s">
        <v>21</v>
      </c>
      <c r="E394" s="12">
        <v>30975</v>
      </c>
      <c r="F394" s="2"/>
      <c r="G394" t="str">
        <f t="shared" si="7"/>
        <v>200mg/20ml</v>
      </c>
    </row>
    <row r="395" spans="1:7" ht="15">
      <c r="A395" s="11">
        <v>388</v>
      </c>
      <c r="B395" s="10" t="s">
        <v>401</v>
      </c>
      <c r="C395" s="10" t="s">
        <v>535</v>
      </c>
      <c r="D395" s="11" t="s">
        <v>9</v>
      </c>
      <c r="E395" s="12">
        <v>315</v>
      </c>
      <c r="F395" s="2"/>
      <c r="G395" t="str">
        <f t="shared" si="7"/>
        <v>50mg</v>
      </c>
    </row>
    <row r="396" spans="1:7" ht="15">
      <c r="A396" s="11">
        <v>389</v>
      </c>
      <c r="B396" s="10" t="s">
        <v>402</v>
      </c>
      <c r="C396" s="10" t="s">
        <v>743</v>
      </c>
      <c r="D396" s="11" t="s">
        <v>11</v>
      </c>
      <c r="E396" s="12">
        <v>136000</v>
      </c>
      <c r="F396" s="2"/>
      <c r="G396" t="str">
        <f t="shared" si="7"/>
        <v>200mg/20ml</v>
      </c>
    </row>
    <row r="397" spans="1:7" ht="15">
      <c r="A397" s="11">
        <v>390</v>
      </c>
      <c r="B397" s="10" t="s">
        <v>403</v>
      </c>
      <c r="C397" s="10" t="s">
        <v>744</v>
      </c>
      <c r="D397" s="11" t="s">
        <v>21</v>
      </c>
      <c r="E397" s="12">
        <v>13834</v>
      </c>
      <c r="F397" s="2"/>
      <c r="G397" t="str">
        <f t="shared" si="7"/>
        <v>500mcg/2ml</v>
      </c>
    </row>
    <row r="398" spans="1:7" ht="15">
      <c r="A398" s="11">
        <v>391</v>
      </c>
      <c r="B398" s="10" t="s">
        <v>404</v>
      </c>
      <c r="C398" s="10" t="s">
        <v>533</v>
      </c>
      <c r="D398" s="11" t="s">
        <v>21</v>
      </c>
      <c r="E398" s="12">
        <v>2600</v>
      </c>
      <c r="F398" s="2"/>
      <c r="G398" t="str">
        <f t="shared" si="7"/>
        <v>40mg</v>
      </c>
    </row>
    <row r="399" spans="1:7" ht="15">
      <c r="A399" s="11">
        <v>392</v>
      </c>
      <c r="B399" s="10" t="s">
        <v>405</v>
      </c>
      <c r="C399" s="10" t="s">
        <v>564</v>
      </c>
      <c r="D399" s="11" t="s">
        <v>11</v>
      </c>
      <c r="E399" s="12">
        <v>94400</v>
      </c>
      <c r="F399" s="2"/>
      <c r="G399" t="str">
        <f t="shared" si="7"/>
        <v>400mg</v>
      </c>
    </row>
    <row r="400" spans="1:7" ht="15">
      <c r="A400" s="11">
        <v>393</v>
      </c>
      <c r="B400" s="10" t="s">
        <v>406</v>
      </c>
      <c r="C400" s="10" t="s">
        <v>745</v>
      </c>
      <c r="D400" s="11" t="s">
        <v>11</v>
      </c>
      <c r="E400" s="12">
        <v>94500</v>
      </c>
      <c r="F400" s="2"/>
      <c r="G400" t="str">
        <f t="shared" si="7"/>
        <v>400mg/40ml</v>
      </c>
    </row>
    <row r="401" spans="1:7" ht="15">
      <c r="A401" s="11">
        <v>394</v>
      </c>
      <c r="B401" s="10" t="s">
        <v>407</v>
      </c>
      <c r="C401" s="10" t="s">
        <v>540</v>
      </c>
      <c r="D401" s="11" t="s">
        <v>9</v>
      </c>
      <c r="E401" s="12">
        <v>5500</v>
      </c>
      <c r="F401" s="2"/>
      <c r="G401" t="str">
        <f t="shared" si="7"/>
        <v>5mg</v>
      </c>
    </row>
    <row r="402" spans="1:7" ht="15">
      <c r="A402" s="11">
        <v>395</v>
      </c>
      <c r="B402" s="10" t="s">
        <v>408</v>
      </c>
      <c r="C402" s="10" t="s">
        <v>581</v>
      </c>
      <c r="D402" s="11" t="s">
        <v>9</v>
      </c>
      <c r="E402" s="12">
        <v>498</v>
      </c>
      <c r="F402" s="2"/>
      <c r="G402" t="str">
        <f t="shared" si="7"/>
        <v>10mg</v>
      </c>
    </row>
    <row r="403" spans="1:7" ht="15">
      <c r="A403" s="11">
        <v>396</v>
      </c>
      <c r="B403" s="10" t="s">
        <v>409</v>
      </c>
      <c r="C403" s="10" t="s">
        <v>605</v>
      </c>
      <c r="D403" s="11" t="s">
        <v>11</v>
      </c>
      <c r="E403" s="12">
        <v>210000</v>
      </c>
      <c r="F403" s="2"/>
      <c r="G403" t="str">
        <f t="shared" si="7"/>
        <v>1g</v>
      </c>
    </row>
    <row r="404" spans="1:7" ht="15">
      <c r="A404" s="11">
        <v>397</v>
      </c>
      <c r="B404" s="10" t="s">
        <v>410</v>
      </c>
      <c r="C404" s="10" t="s">
        <v>746</v>
      </c>
      <c r="D404" s="11" t="s">
        <v>11</v>
      </c>
      <c r="E404" s="12">
        <v>703500</v>
      </c>
      <c r="F404" s="2"/>
      <c r="G404" t="str">
        <f t="shared" si="7"/>
        <v>4mg/5ml</v>
      </c>
    </row>
    <row r="405" spans="1:7" ht="15">
      <c r="A405" s="11">
        <v>398</v>
      </c>
      <c r="B405" s="10" t="s">
        <v>411</v>
      </c>
      <c r="C405" s="10" t="s">
        <v>714</v>
      </c>
      <c r="D405" s="11" t="s">
        <v>6</v>
      </c>
      <c r="E405" s="12">
        <v>9975</v>
      </c>
      <c r="F405" s="2"/>
      <c r="G405" t="str">
        <f t="shared" si="7"/>
        <v>500ml</v>
      </c>
    </row>
    <row r="406" spans="1:7" ht="15">
      <c r="A406" s="11">
        <v>399</v>
      </c>
      <c r="B406" s="10" t="s">
        <v>412</v>
      </c>
      <c r="C406" s="10" t="s">
        <v>747</v>
      </c>
      <c r="D406" s="11" t="s">
        <v>9</v>
      </c>
      <c r="E406" s="12">
        <v>950</v>
      </c>
      <c r="F406" s="2"/>
      <c r="G406" t="str">
        <f t="shared" si="7"/>
        <v>có CV đổi tên</v>
      </c>
    </row>
    <row r="407" spans="1:7" ht="15">
      <c r="A407" s="11">
        <v>400</v>
      </c>
      <c r="B407" s="10" t="s">
        <v>413</v>
      </c>
      <c r="C407" s="10" t="s">
        <v>748</v>
      </c>
      <c r="D407" s="11" t="s">
        <v>21</v>
      </c>
      <c r="E407" s="12">
        <v>67200</v>
      </c>
      <c r="F407" s="2"/>
      <c r="G407" t="str">
        <f t="shared" si="7"/>
        <v>50mg/5ml</v>
      </c>
    </row>
    <row r="408" spans="1:7" ht="15">
      <c r="A408" s="11">
        <v>401</v>
      </c>
      <c r="B408" s="10" t="s">
        <v>414</v>
      </c>
      <c r="C408" s="10" t="s">
        <v>535</v>
      </c>
      <c r="D408" s="11" t="s">
        <v>11</v>
      </c>
      <c r="E408" s="12">
        <v>51400</v>
      </c>
      <c r="F408" s="2"/>
      <c r="G408" t="str">
        <f t="shared" si="7"/>
        <v>50mg</v>
      </c>
    </row>
    <row r="409" spans="1:7" ht="15">
      <c r="A409" s="11">
        <v>402</v>
      </c>
      <c r="B409" s="10" t="s">
        <v>415</v>
      </c>
      <c r="C409" s="10" t="s">
        <v>568</v>
      </c>
      <c r="D409" s="11" t="s">
        <v>11</v>
      </c>
      <c r="E409" s="12">
        <v>46640</v>
      </c>
      <c r="F409" s="2"/>
      <c r="G409" t="str">
        <f t="shared" si="7"/>
        <v>10mg/ml</v>
      </c>
    </row>
    <row r="410" spans="1:7" ht="15">
      <c r="A410" s="11">
        <v>403</v>
      </c>
      <c r="B410" s="10" t="s">
        <v>416</v>
      </c>
      <c r="C410" s="10" t="s">
        <v>749</v>
      </c>
      <c r="D410" s="11" t="s">
        <v>9</v>
      </c>
      <c r="E410" s="12">
        <v>1400</v>
      </c>
      <c r="F410" s="2"/>
      <c r="G410" t="str">
        <f t="shared" si="7"/>
        <v>50mg + 12,5mg</v>
      </c>
    </row>
    <row r="411" spans="1:7" ht="15">
      <c r="A411" s="11">
        <v>404</v>
      </c>
      <c r="B411" s="10" t="s">
        <v>417</v>
      </c>
      <c r="C411" s="10" t="s">
        <v>534</v>
      </c>
      <c r="D411" s="11" t="s">
        <v>9</v>
      </c>
      <c r="E411" s="12">
        <v>1750</v>
      </c>
      <c r="F411" s="2"/>
      <c r="G411" t="str">
        <f t="shared" si="7"/>
        <v>100mg</v>
      </c>
    </row>
    <row r="412" spans="1:7" ht="15">
      <c r="A412" s="11">
        <v>405</v>
      </c>
      <c r="B412" s="10" t="s">
        <v>418</v>
      </c>
      <c r="C412" s="10" t="s">
        <v>750</v>
      </c>
      <c r="D412" s="11" t="s">
        <v>21</v>
      </c>
      <c r="E412" s="12">
        <v>4200</v>
      </c>
      <c r="F412" s="2"/>
      <c r="G412" t="str">
        <f t="shared" si="7"/>
        <v>1mg/1ml - 2,5ml</v>
      </c>
    </row>
    <row r="413" spans="1:7" ht="15">
      <c r="A413" s="11">
        <v>406</v>
      </c>
      <c r="B413" s="10" t="s">
        <v>419</v>
      </c>
      <c r="C413" s="10" t="s">
        <v>719</v>
      </c>
      <c r="D413" s="11" t="s">
        <v>21</v>
      </c>
      <c r="E413" s="12">
        <v>14000</v>
      </c>
      <c r="F413" s="2"/>
      <c r="G413" t="str">
        <f t="shared" si="7"/>
        <v>0,5mg/ml</v>
      </c>
    </row>
    <row r="414" spans="1:7" ht="45">
      <c r="A414" s="11">
        <v>407</v>
      </c>
      <c r="B414" s="10" t="s">
        <v>420</v>
      </c>
      <c r="C414" s="10" t="s">
        <v>751</v>
      </c>
      <c r="D414" s="11" t="s">
        <v>9</v>
      </c>
      <c r="E414" s="12">
        <v>880</v>
      </c>
      <c r="F414" s="2"/>
      <c r="G414" t="str">
        <f t="shared" si="7"/>
        <v>400mg, 200mg, 150mg, 150mg, 150mg, 200mg, 100mg, 100mg</v>
      </c>
    </row>
    <row r="415" spans="1:7" ht="15">
      <c r="A415" s="11">
        <v>408</v>
      </c>
      <c r="B415" s="10" t="s">
        <v>421</v>
      </c>
      <c r="C415" s="10" t="e">
        <v>#VALUE!</v>
      </c>
      <c r="D415" s="11" t="s">
        <v>422</v>
      </c>
      <c r="E415" s="12">
        <v>1</v>
      </c>
      <c r="F415" s="2"/>
      <c r="G415" t="e">
        <f t="shared" si="7"/>
        <v>#VALUE!</v>
      </c>
    </row>
    <row r="416" spans="1:7" ht="15">
      <c r="A416" s="11">
        <v>409</v>
      </c>
      <c r="B416" s="10" t="s">
        <v>423</v>
      </c>
      <c r="C416" s="10" t="s">
        <v>752</v>
      </c>
      <c r="D416" s="11" t="s">
        <v>9</v>
      </c>
      <c r="E416" s="12">
        <v>1490</v>
      </c>
      <c r="F416" s="2"/>
      <c r="G416" t="str">
        <f t="shared" si="7"/>
        <v>100mg; 100mg; 150mcg</v>
      </c>
    </row>
    <row r="417" spans="1:7" ht="15">
      <c r="A417" s="11">
        <v>410</v>
      </c>
      <c r="B417" s="10" t="s">
        <v>424</v>
      </c>
      <c r="C417" s="10" t="s">
        <v>534</v>
      </c>
      <c r="D417" s="11" t="s">
        <v>9</v>
      </c>
      <c r="E417" s="12">
        <v>3990</v>
      </c>
      <c r="F417" s="2"/>
      <c r="G417" t="str">
        <f t="shared" si="7"/>
        <v>100mg</v>
      </c>
    </row>
    <row r="418" spans="1:7" ht="15">
      <c r="A418" s="11">
        <v>411</v>
      </c>
      <c r="B418" s="10" t="s">
        <v>425</v>
      </c>
      <c r="C418" s="10" t="s">
        <v>533</v>
      </c>
      <c r="D418" s="11" t="s">
        <v>9</v>
      </c>
      <c r="E418" s="12">
        <v>1880</v>
      </c>
      <c r="F418" s="2"/>
      <c r="G418" t="str">
        <f t="shared" si="7"/>
        <v>40mg</v>
      </c>
    </row>
    <row r="419" spans="1:7" ht="15">
      <c r="A419" s="11">
        <v>412</v>
      </c>
      <c r="B419" s="10" t="s">
        <v>426</v>
      </c>
      <c r="C419" s="10" t="s">
        <v>591</v>
      </c>
      <c r="D419" s="11" t="s">
        <v>9</v>
      </c>
      <c r="E419" s="12">
        <v>630</v>
      </c>
      <c r="F419" s="2"/>
      <c r="G419" t="str">
        <f t="shared" si="7"/>
        <v>2,5mg</v>
      </c>
    </row>
    <row r="420" spans="1:7" ht="15">
      <c r="A420" s="11">
        <v>413</v>
      </c>
      <c r="B420" s="10" t="s">
        <v>427</v>
      </c>
      <c r="C420" s="10" t="s">
        <v>586</v>
      </c>
      <c r="D420" s="11" t="s">
        <v>9</v>
      </c>
      <c r="E420" s="12">
        <v>2500</v>
      </c>
      <c r="F420" s="2"/>
      <c r="G420" t="str">
        <f t="shared" si="7"/>
        <v>500mg</v>
      </c>
    </row>
    <row r="421" spans="1:7" ht="15">
      <c r="A421" s="11">
        <v>414</v>
      </c>
      <c r="B421" s="10" t="s">
        <v>428</v>
      </c>
      <c r="C421" s="10" t="s">
        <v>753</v>
      </c>
      <c r="D421" s="11" t="s">
        <v>19</v>
      </c>
      <c r="E421" s="12">
        <v>74.15</v>
      </c>
      <c r="F421" s="2"/>
      <c r="G421" t="str">
        <f t="shared" si="7"/>
        <v>30/70</v>
      </c>
    </row>
    <row r="422" spans="1:7" ht="15">
      <c r="A422" s="11">
        <v>415</v>
      </c>
      <c r="B422" s="10" t="s">
        <v>429</v>
      </c>
      <c r="C422" s="10" t="s">
        <v>754</v>
      </c>
      <c r="D422" s="11" t="s">
        <v>21</v>
      </c>
      <c r="E422" s="12">
        <v>31500</v>
      </c>
      <c r="F422" s="2"/>
      <c r="G422" t="str">
        <f t="shared" si="7"/>
        <v>4mg/2ml</v>
      </c>
    </row>
    <row r="423" spans="1:7" ht="15">
      <c r="A423" s="11">
        <v>416</v>
      </c>
      <c r="B423" s="10" t="s">
        <v>430</v>
      </c>
      <c r="C423" s="10" t="e">
        <v>#VALUE!</v>
      </c>
      <c r="D423" s="11" t="s">
        <v>9</v>
      </c>
      <c r="E423" s="12">
        <v>1260</v>
      </c>
      <c r="F423" s="2"/>
      <c r="G423" t="e">
        <f t="shared" si="7"/>
        <v>#VALUE!</v>
      </c>
    </row>
    <row r="424" spans="1:7" ht="15">
      <c r="A424" s="11">
        <v>417</v>
      </c>
      <c r="B424" s="10" t="s">
        <v>431</v>
      </c>
      <c r="C424" s="10" t="s">
        <v>755</v>
      </c>
      <c r="D424" s="11" t="s">
        <v>21</v>
      </c>
      <c r="E424" s="12">
        <v>30000</v>
      </c>
      <c r="F424" s="2"/>
      <c r="G424" t="str">
        <f t="shared" si="7"/>
        <v>250mg/2ml</v>
      </c>
    </row>
    <row r="425" spans="1:7" ht="15">
      <c r="A425" s="11">
        <v>418</v>
      </c>
      <c r="B425" s="10" t="s">
        <v>432</v>
      </c>
      <c r="C425" s="10" t="s">
        <v>720</v>
      </c>
      <c r="D425" s="11" t="s">
        <v>11</v>
      </c>
      <c r="E425" s="12">
        <v>52000</v>
      </c>
      <c r="F425" s="2"/>
      <c r="G425" t="str">
        <f t="shared" si="7"/>
        <v>2g + 1g</v>
      </c>
    </row>
    <row r="426" spans="1:7" ht="30">
      <c r="A426" s="11">
        <v>419</v>
      </c>
      <c r="B426" s="10" t="s">
        <v>433</v>
      </c>
      <c r="C426" s="10" t="s">
        <v>756</v>
      </c>
      <c r="D426" s="11" t="s">
        <v>434</v>
      </c>
      <c r="E426" s="12">
        <v>225996</v>
      </c>
      <c r="F426" s="2"/>
      <c r="G426" t="str">
        <f t="shared" si="7"/>
        <v>25mcg + 125mcg</v>
      </c>
    </row>
    <row r="427" spans="1:7" ht="15">
      <c r="A427" s="11">
        <v>420</v>
      </c>
      <c r="B427" s="10" t="s">
        <v>435</v>
      </c>
      <c r="C427" s="10" t="s">
        <v>757</v>
      </c>
      <c r="D427" s="11" t="s">
        <v>436</v>
      </c>
      <c r="E427" s="12">
        <v>6360</v>
      </c>
      <c r="F427" s="2"/>
      <c r="G427" t="str">
        <f aca="true" t="shared" si="8" ref="G427:G479">MID($B427,SEARCH("(",B427)+1,SEARCH(")",B427)-SEARCH("(",B427)-1)</f>
        <v>100%/ 250ml</v>
      </c>
    </row>
    <row r="428" spans="1:7" ht="15">
      <c r="A428" s="11">
        <v>421</v>
      </c>
      <c r="B428" s="10" t="s">
        <v>437</v>
      </c>
      <c r="C428" s="10" t="s">
        <v>739</v>
      </c>
      <c r="D428" s="11" t="s">
        <v>11</v>
      </c>
      <c r="E428" s="12">
        <v>100000</v>
      </c>
      <c r="F428" s="2"/>
      <c r="G428" t="str">
        <f t="shared" si="8"/>
        <v>100mg/5ml</v>
      </c>
    </row>
    <row r="429" spans="1:7" ht="30">
      <c r="A429" s="11">
        <v>422</v>
      </c>
      <c r="B429" s="10" t="s">
        <v>438</v>
      </c>
      <c r="C429" s="10" t="s">
        <v>758</v>
      </c>
      <c r="D429" s="11" t="s">
        <v>9</v>
      </c>
      <c r="E429" s="12">
        <v>630</v>
      </c>
      <c r="F429" s="2"/>
      <c r="G429" t="str">
        <f t="shared" si="8"/>
        <v>200 mg + 15 3mg + 25 mg</v>
      </c>
    </row>
    <row r="430" spans="1:7" ht="15">
      <c r="A430" s="11">
        <v>423</v>
      </c>
      <c r="B430" s="10" t="s">
        <v>439</v>
      </c>
      <c r="C430" s="10" t="s">
        <v>759</v>
      </c>
      <c r="D430" s="11" t="s">
        <v>53</v>
      </c>
      <c r="E430" s="12">
        <v>3474.98</v>
      </c>
      <c r="F430" s="2"/>
      <c r="G430" t="str">
        <f t="shared" si="8"/>
        <v>3g</v>
      </c>
    </row>
    <row r="431" spans="1:7" ht="15">
      <c r="A431" s="11">
        <v>424</v>
      </c>
      <c r="B431" s="10" t="s">
        <v>440</v>
      </c>
      <c r="C431" s="10" t="s">
        <v>760</v>
      </c>
      <c r="D431" s="11" t="s">
        <v>6</v>
      </c>
      <c r="E431" s="12">
        <v>151000</v>
      </c>
      <c r="F431" s="2"/>
      <c r="G431" t="str">
        <f t="shared" si="8"/>
        <v>20%, 250ml</v>
      </c>
    </row>
    <row r="432" spans="1:7" ht="15">
      <c r="A432" s="11">
        <v>425</v>
      </c>
      <c r="B432" s="10" t="s">
        <v>441</v>
      </c>
      <c r="C432" s="10" t="s">
        <v>533</v>
      </c>
      <c r="D432" s="11" t="s">
        <v>11</v>
      </c>
      <c r="E432" s="12">
        <v>36410</v>
      </c>
      <c r="F432" s="2"/>
      <c r="G432" t="str">
        <f t="shared" si="8"/>
        <v>40mg</v>
      </c>
    </row>
    <row r="433" spans="1:7" ht="15">
      <c r="A433" s="11">
        <v>426</v>
      </c>
      <c r="B433" s="10" t="s">
        <v>442</v>
      </c>
      <c r="C433" s="10" t="s">
        <v>671</v>
      </c>
      <c r="D433" s="11" t="s">
        <v>53</v>
      </c>
      <c r="E433" s="12">
        <v>410</v>
      </c>
      <c r="F433" s="2"/>
      <c r="G433" t="str">
        <f t="shared" si="8"/>
        <v>5g</v>
      </c>
    </row>
    <row r="434" spans="1:7" ht="15">
      <c r="A434" s="11">
        <v>427</v>
      </c>
      <c r="B434" s="10" t="s">
        <v>443</v>
      </c>
      <c r="C434" s="10" t="s">
        <v>563</v>
      </c>
      <c r="D434" s="11" t="s">
        <v>9</v>
      </c>
      <c r="E434" s="12">
        <v>3200</v>
      </c>
      <c r="F434" s="2"/>
      <c r="G434" t="str">
        <f t="shared" si="8"/>
        <v>20 mg</v>
      </c>
    </row>
    <row r="435" spans="1:7" ht="15">
      <c r="A435" s="11">
        <v>428</v>
      </c>
      <c r="B435" s="10" t="s">
        <v>444</v>
      </c>
      <c r="C435" s="10" t="s">
        <v>761</v>
      </c>
      <c r="D435" s="11" t="s">
        <v>9</v>
      </c>
      <c r="E435" s="12">
        <v>790</v>
      </c>
      <c r="F435" s="2"/>
      <c r="G435" t="str">
        <f t="shared" si="8"/>
        <v>4,2mg</v>
      </c>
    </row>
    <row r="436" spans="1:7" ht="15">
      <c r="A436" s="11">
        <v>429</v>
      </c>
      <c r="B436" s="10" t="s">
        <v>445</v>
      </c>
      <c r="C436" s="10" t="s">
        <v>532</v>
      </c>
      <c r="D436" s="11" t="s">
        <v>9</v>
      </c>
      <c r="E436" s="12">
        <v>6700</v>
      </c>
      <c r="F436" s="2"/>
      <c r="G436" t="str">
        <f t="shared" si="8"/>
        <v>20mg</v>
      </c>
    </row>
    <row r="437" spans="1:7" ht="15">
      <c r="A437" s="11">
        <v>430</v>
      </c>
      <c r="B437" s="10" t="s">
        <v>446</v>
      </c>
      <c r="C437" s="10" t="s">
        <v>574</v>
      </c>
      <c r="D437" s="11" t="s">
        <v>9</v>
      </c>
      <c r="E437" s="12">
        <v>674</v>
      </c>
      <c r="F437" s="2"/>
      <c r="G437" t="str">
        <f t="shared" si="8"/>
        <v>25mg</v>
      </c>
    </row>
    <row r="438" spans="1:7" ht="15">
      <c r="A438" s="11">
        <v>431</v>
      </c>
      <c r="B438" s="10" t="s">
        <v>447</v>
      </c>
      <c r="C438" s="10" t="s">
        <v>724</v>
      </c>
      <c r="D438" s="11" t="s">
        <v>11</v>
      </c>
      <c r="E438" s="12">
        <v>20499.99</v>
      </c>
      <c r="F438" s="2"/>
      <c r="G438" t="str">
        <f t="shared" si="8"/>
        <v>500mg+500mg</v>
      </c>
    </row>
    <row r="439" spans="1:7" ht="15">
      <c r="A439" s="11">
        <v>432</v>
      </c>
      <c r="B439" s="10" t="s">
        <v>448</v>
      </c>
      <c r="C439" s="10" t="s">
        <v>728</v>
      </c>
      <c r="D439" s="11" t="s">
        <v>53</v>
      </c>
      <c r="E439" s="12">
        <v>1850</v>
      </c>
      <c r="F439" s="2"/>
      <c r="G439" t="str">
        <f t="shared" si="8"/>
        <v>400mg + 80mg</v>
      </c>
    </row>
    <row r="440" spans="1:7" ht="15">
      <c r="A440" s="11">
        <v>433</v>
      </c>
      <c r="B440" s="10" t="s">
        <v>449</v>
      </c>
      <c r="C440" s="10" t="s">
        <v>762</v>
      </c>
      <c r="D440" s="11" t="s">
        <v>436</v>
      </c>
      <c r="E440" s="12">
        <v>11250</v>
      </c>
      <c r="F440" s="2"/>
      <c r="G440" t="str">
        <f t="shared" si="8"/>
        <v>100%/ 240ml</v>
      </c>
    </row>
    <row r="441" spans="1:7" ht="15">
      <c r="A441" s="11">
        <v>434</v>
      </c>
      <c r="B441" s="10" t="s">
        <v>450</v>
      </c>
      <c r="C441" s="10" t="s">
        <v>534</v>
      </c>
      <c r="D441" s="11" t="s">
        <v>21</v>
      </c>
      <c r="E441" s="12">
        <v>19564</v>
      </c>
      <c r="F441" s="2"/>
      <c r="G441" t="str">
        <f t="shared" si="8"/>
        <v>100mg</v>
      </c>
    </row>
    <row r="442" spans="1:7" ht="15">
      <c r="A442" s="11">
        <v>435</v>
      </c>
      <c r="B442" s="10" t="s">
        <v>451</v>
      </c>
      <c r="C442" s="10" t="s">
        <v>574</v>
      </c>
      <c r="D442" s="11" t="s">
        <v>9</v>
      </c>
      <c r="E442" s="12">
        <v>14800</v>
      </c>
      <c r="F442" s="2"/>
      <c r="G442" t="str">
        <f t="shared" si="8"/>
        <v>25mg</v>
      </c>
    </row>
    <row r="443" spans="1:7" ht="75">
      <c r="A443" s="11">
        <v>436</v>
      </c>
      <c r="B443" s="10" t="s">
        <v>452</v>
      </c>
      <c r="C443" s="10" t="s">
        <v>763</v>
      </c>
      <c r="D443" s="11" t="s">
        <v>21</v>
      </c>
      <c r="E443" s="12">
        <v>286440</v>
      </c>
      <c r="F443" s="2"/>
      <c r="G443" t="str">
        <f t="shared" si="8"/>
        <v>Mỗi liều phóng thích chứa: Budesonid 160mcg; Formoterol fumarate dihydrate 4,5mcg</v>
      </c>
    </row>
    <row r="444" spans="1:7" ht="75">
      <c r="A444" s="11">
        <v>437</v>
      </c>
      <c r="B444" s="10" t="s">
        <v>452</v>
      </c>
      <c r="C444" s="10" t="s">
        <v>763</v>
      </c>
      <c r="D444" s="11" t="s">
        <v>21</v>
      </c>
      <c r="E444" s="12">
        <v>286440</v>
      </c>
      <c r="F444" s="2"/>
      <c r="G444" t="str">
        <f t="shared" si="8"/>
        <v>Mỗi liều phóng thích chứa: Budesonid 160mcg; Formoterol fumarate dihydrate 4,5mcg</v>
      </c>
    </row>
    <row r="445" spans="1:7" ht="15">
      <c r="A445" s="11">
        <v>438</v>
      </c>
      <c r="B445" s="10" t="s">
        <v>453</v>
      </c>
      <c r="C445" s="10" t="s">
        <v>605</v>
      </c>
      <c r="D445" s="11" t="s">
        <v>11</v>
      </c>
      <c r="E445" s="12">
        <v>60000</v>
      </c>
      <c r="F445" s="2"/>
      <c r="G445" t="str">
        <f t="shared" si="8"/>
        <v>1g</v>
      </c>
    </row>
    <row r="446" spans="1:7" ht="15">
      <c r="A446" s="11">
        <v>439</v>
      </c>
      <c r="B446" s="10" t="s">
        <v>454</v>
      </c>
      <c r="C446" s="10" t="s">
        <v>738</v>
      </c>
      <c r="D446" s="11" t="s">
        <v>9</v>
      </c>
      <c r="E446" s="12">
        <v>36550</v>
      </c>
      <c r="F446" s="2"/>
      <c r="G446" t="str">
        <f t="shared" si="8"/>
        <v>500 mg</v>
      </c>
    </row>
    <row r="447" spans="1:7" ht="15">
      <c r="A447" s="11">
        <v>440</v>
      </c>
      <c r="B447" s="10" t="s">
        <v>455</v>
      </c>
      <c r="C447" s="10" t="s">
        <v>764</v>
      </c>
      <c r="D447" s="11" t="s">
        <v>11</v>
      </c>
      <c r="E447" s="12">
        <v>9037109</v>
      </c>
      <c r="F447" s="2"/>
      <c r="G447" t="str">
        <f t="shared" si="8"/>
        <v>80mg /4ml</v>
      </c>
    </row>
    <row r="448" spans="1:7" ht="15">
      <c r="A448" s="11">
        <v>441</v>
      </c>
      <c r="B448" s="10" t="s">
        <v>456</v>
      </c>
      <c r="C448" s="10" t="s">
        <v>765</v>
      </c>
      <c r="D448" s="11" t="s">
        <v>11</v>
      </c>
      <c r="E448" s="12">
        <v>64995</v>
      </c>
      <c r="F448" s="2"/>
      <c r="G448" t="str">
        <f t="shared" si="8"/>
        <v>4g + 0,5g</v>
      </c>
    </row>
    <row r="449" spans="1:7" ht="15">
      <c r="A449" s="11">
        <v>442</v>
      </c>
      <c r="B449" s="10" t="s">
        <v>457</v>
      </c>
      <c r="C449" s="10" t="s">
        <v>536</v>
      </c>
      <c r="D449" s="11" t="s">
        <v>9</v>
      </c>
      <c r="E449" s="12">
        <v>2604</v>
      </c>
      <c r="F449" s="2"/>
      <c r="G449" t="str">
        <f t="shared" si="8"/>
        <v>200mg</v>
      </c>
    </row>
    <row r="450" spans="1:7" ht="15">
      <c r="A450" s="11">
        <v>443</v>
      </c>
      <c r="B450" s="10" t="s">
        <v>458</v>
      </c>
      <c r="C450" s="10" t="s">
        <v>766</v>
      </c>
      <c r="D450" s="11" t="s">
        <v>9</v>
      </c>
      <c r="E450" s="12">
        <v>840</v>
      </c>
      <c r="F450" s="2"/>
      <c r="G450" t="str">
        <f t="shared" si="8"/>
        <v>151,6mg + 350mcg</v>
      </c>
    </row>
    <row r="451" spans="1:7" ht="15">
      <c r="A451" s="11">
        <v>444</v>
      </c>
      <c r="B451" s="10" t="s">
        <v>459</v>
      </c>
      <c r="C451" s="10" t="s">
        <v>767</v>
      </c>
      <c r="D451" s="11" t="s">
        <v>6</v>
      </c>
      <c r="E451" s="12">
        <v>19950</v>
      </c>
      <c r="F451" s="2"/>
      <c r="G451" t="str">
        <f t="shared" si="8"/>
        <v>18g,24g,12g,12g.</v>
      </c>
    </row>
    <row r="452" spans="1:7" ht="15">
      <c r="A452" s="11">
        <v>445</v>
      </c>
      <c r="B452" s="10" t="s">
        <v>460</v>
      </c>
      <c r="C452" s="10" t="s">
        <v>738</v>
      </c>
      <c r="D452" s="11" t="s">
        <v>9</v>
      </c>
      <c r="E452" s="12">
        <v>1617</v>
      </c>
      <c r="F452" s="2"/>
      <c r="G452" t="str">
        <f t="shared" si="8"/>
        <v>500 mg</v>
      </c>
    </row>
    <row r="453" spans="1:7" ht="15">
      <c r="A453" s="11">
        <v>446</v>
      </c>
      <c r="B453" s="10" t="s">
        <v>461</v>
      </c>
      <c r="C453" s="10" t="s">
        <v>581</v>
      </c>
      <c r="D453" s="11" t="s">
        <v>9</v>
      </c>
      <c r="E453" s="12">
        <v>2056</v>
      </c>
      <c r="F453" s="2"/>
      <c r="G453" t="str">
        <f t="shared" si="8"/>
        <v>10mg</v>
      </c>
    </row>
    <row r="454" spans="1:7" ht="15">
      <c r="A454" s="11">
        <v>447</v>
      </c>
      <c r="B454" s="10" t="s">
        <v>462</v>
      </c>
      <c r="C454" s="10" t="s">
        <v>581</v>
      </c>
      <c r="D454" s="11" t="s">
        <v>9</v>
      </c>
      <c r="E454" s="12">
        <v>777</v>
      </c>
      <c r="F454" s="2"/>
      <c r="G454" t="str">
        <f t="shared" si="8"/>
        <v>10mg</v>
      </c>
    </row>
    <row r="455" spans="1:7" ht="15">
      <c r="A455" s="11">
        <v>448</v>
      </c>
      <c r="B455" s="10" t="s">
        <v>463</v>
      </c>
      <c r="C455" s="10" t="s">
        <v>583</v>
      </c>
      <c r="D455" s="11" t="s">
        <v>11</v>
      </c>
      <c r="E455" s="12">
        <v>161000</v>
      </c>
      <c r="F455" s="2"/>
      <c r="G455" t="str">
        <f t="shared" si="8"/>
        <v>3g + 0,2g</v>
      </c>
    </row>
    <row r="456" spans="1:7" ht="15">
      <c r="A456" s="11">
        <v>449</v>
      </c>
      <c r="B456" s="10" t="s">
        <v>464</v>
      </c>
      <c r="C456" s="10" t="s">
        <v>768</v>
      </c>
      <c r="D456" s="11" t="s">
        <v>11</v>
      </c>
      <c r="E456" s="12">
        <v>298000</v>
      </c>
      <c r="F456" s="2"/>
      <c r="G456" t="str">
        <f t="shared" si="8"/>
        <v>500mg + 500mg</v>
      </c>
    </row>
    <row r="457" spans="1:7" ht="15">
      <c r="A457" s="11">
        <v>450</v>
      </c>
      <c r="B457" s="10" t="s">
        <v>465</v>
      </c>
      <c r="C457" s="10"/>
      <c r="D457" s="11" t="s">
        <v>11</v>
      </c>
      <c r="E457" s="12">
        <v>174500</v>
      </c>
      <c r="F457" s="2"/>
      <c r="G457" t="e">
        <f t="shared" si="8"/>
        <v>#VALUE!</v>
      </c>
    </row>
    <row r="458" spans="1:7" ht="15">
      <c r="A458" s="11">
        <v>451</v>
      </c>
      <c r="B458" s="10" t="s">
        <v>466</v>
      </c>
      <c r="C458" s="10" t="s">
        <v>769</v>
      </c>
      <c r="D458" s="11" t="s">
        <v>11</v>
      </c>
      <c r="E458" s="12">
        <v>47300</v>
      </c>
      <c r="F458" s="2"/>
      <c r="G458" t="str">
        <f t="shared" si="8"/>
        <v>3mg/1ml + 1mg/1ml</v>
      </c>
    </row>
    <row r="459" spans="1:7" ht="15">
      <c r="A459" s="11">
        <v>452</v>
      </c>
      <c r="B459" s="10" t="s">
        <v>467</v>
      </c>
      <c r="C459" s="10" t="s">
        <v>540</v>
      </c>
      <c r="D459" s="11" t="s">
        <v>9</v>
      </c>
      <c r="E459" s="12">
        <v>3200</v>
      </c>
      <c r="F459" s="2"/>
      <c r="G459" t="str">
        <f t="shared" si="8"/>
        <v>5mg</v>
      </c>
    </row>
    <row r="460" spans="1:7" ht="15">
      <c r="A460" s="11">
        <v>453</v>
      </c>
      <c r="B460" s="10" t="s">
        <v>468</v>
      </c>
      <c r="C460" s="10" t="s">
        <v>532</v>
      </c>
      <c r="D460" s="11" t="s">
        <v>9</v>
      </c>
      <c r="E460" s="12">
        <v>1720</v>
      </c>
      <c r="F460" s="2"/>
      <c r="G460" t="str">
        <f t="shared" si="8"/>
        <v>20mg</v>
      </c>
    </row>
    <row r="461" spans="1:7" ht="15">
      <c r="A461" s="11">
        <v>454</v>
      </c>
      <c r="B461" s="10" t="s">
        <v>469</v>
      </c>
      <c r="C461" s="10" t="s">
        <v>586</v>
      </c>
      <c r="D461" s="11" t="s">
        <v>21</v>
      </c>
      <c r="E461" s="12">
        <v>16500</v>
      </c>
      <c r="F461" s="2"/>
      <c r="G461" t="str">
        <f t="shared" si="8"/>
        <v>500mg</v>
      </c>
    </row>
    <row r="462" spans="1:7" ht="75">
      <c r="A462" s="11">
        <v>455</v>
      </c>
      <c r="B462" s="10" t="s">
        <v>470</v>
      </c>
      <c r="C462" s="10" t="s">
        <v>770</v>
      </c>
      <c r="D462" s="11" t="s">
        <v>11</v>
      </c>
      <c r="E462" s="12">
        <v>29400</v>
      </c>
      <c r="F462" s="2"/>
      <c r="G462" t="str">
        <f t="shared" si="8"/>
        <v>6,958mg+ 6,815mg+ 1,979mg+ 2,046mg+ 0,053mg+ 0,0242mg + 0,0789mg+ 1,260mg+ 0,166mg</v>
      </c>
    </row>
    <row r="463" spans="1:7" ht="15">
      <c r="A463" s="11">
        <v>456</v>
      </c>
      <c r="B463" s="10" t="s">
        <v>471</v>
      </c>
      <c r="C463" s="10" t="s">
        <v>771</v>
      </c>
      <c r="D463" s="11" t="s">
        <v>21</v>
      </c>
      <c r="E463" s="12">
        <v>22281</v>
      </c>
      <c r="F463" s="2"/>
      <c r="G463" t="str">
        <f t="shared" si="8"/>
        <v>1000mg/10ml</v>
      </c>
    </row>
    <row r="464" spans="1:7" ht="15">
      <c r="A464" s="11">
        <v>457</v>
      </c>
      <c r="B464" s="10" t="s">
        <v>472</v>
      </c>
      <c r="C464" s="10" t="s">
        <v>772</v>
      </c>
      <c r="D464" s="11" t="s">
        <v>9</v>
      </c>
      <c r="E464" s="12">
        <v>105</v>
      </c>
      <c r="F464" s="2"/>
      <c r="G464" t="str">
        <f t="shared" si="8"/>
        <v>2mg</v>
      </c>
    </row>
    <row r="465" spans="1:7" ht="15">
      <c r="A465" s="11">
        <v>458</v>
      </c>
      <c r="B465" s="10" t="s">
        <v>473</v>
      </c>
      <c r="C465" s="10" t="s">
        <v>773</v>
      </c>
      <c r="D465" s="11" t="s">
        <v>11</v>
      </c>
      <c r="E465" s="12">
        <v>58905</v>
      </c>
      <c r="F465" s="2"/>
      <c r="G465" t="str">
        <f t="shared" si="8"/>
        <v>2000mg</v>
      </c>
    </row>
    <row r="466" spans="1:7" ht="15">
      <c r="A466" s="11">
        <v>459</v>
      </c>
      <c r="B466" s="10" t="s">
        <v>474</v>
      </c>
      <c r="C466" s="10" t="s">
        <v>773</v>
      </c>
      <c r="D466" s="11" t="s">
        <v>11</v>
      </c>
      <c r="E466" s="12">
        <v>21200</v>
      </c>
      <c r="F466" s="2"/>
      <c r="G466" t="str">
        <f t="shared" si="8"/>
        <v>2000mg</v>
      </c>
    </row>
    <row r="467" spans="1:7" ht="15">
      <c r="A467" s="11">
        <v>460</v>
      </c>
      <c r="B467" s="10" t="s">
        <v>475</v>
      </c>
      <c r="C467" s="10" t="s">
        <v>774</v>
      </c>
      <c r="D467" s="11" t="s">
        <v>21</v>
      </c>
      <c r="E467" s="12">
        <v>42800</v>
      </c>
      <c r="F467" s="2"/>
      <c r="G467" t="str">
        <f t="shared" si="8"/>
        <v>5mg/ 1,5ml</v>
      </c>
    </row>
    <row r="468" spans="1:7" ht="75">
      <c r="A468" s="11">
        <v>461</v>
      </c>
      <c r="B468" s="10" t="s">
        <v>476</v>
      </c>
      <c r="C468" s="10" t="s">
        <v>775</v>
      </c>
      <c r="D468" s="11" t="s">
        <v>9</v>
      </c>
      <c r="E468" s="12">
        <v>2289</v>
      </c>
      <c r="F468" s="2"/>
      <c r="G468" t="str">
        <f t="shared" si="8"/>
        <v>250mg, 50mg,250mg,200mg,200mg,150mg,150mg,150mg,150mg,150mg,150mg,100mg.</v>
      </c>
    </row>
    <row r="469" spans="1:7" ht="15">
      <c r="A469" s="11">
        <v>462</v>
      </c>
      <c r="B469" s="10" t="s">
        <v>477</v>
      </c>
      <c r="C469" s="10" t="s">
        <v>533</v>
      </c>
      <c r="D469" s="11" t="s">
        <v>11</v>
      </c>
      <c r="E469" s="12">
        <v>71000</v>
      </c>
      <c r="F469" s="2"/>
      <c r="G469" t="str">
        <f t="shared" si="8"/>
        <v>40mg</v>
      </c>
    </row>
    <row r="470" spans="1:7" ht="15">
      <c r="A470" s="11">
        <v>463</v>
      </c>
      <c r="B470" s="10" t="s">
        <v>478</v>
      </c>
      <c r="C470" s="10" t="s">
        <v>776</v>
      </c>
      <c r="D470" s="11" t="s">
        <v>9</v>
      </c>
      <c r="E470" s="12">
        <v>2500</v>
      </c>
      <c r="F470" s="2"/>
      <c r="G470" t="str">
        <f t="shared" si="8"/>
        <v>20mg + 12,5mg</v>
      </c>
    </row>
    <row r="471" spans="1:7" ht="15">
      <c r="A471" s="11">
        <v>464</v>
      </c>
      <c r="B471" s="10" t="s">
        <v>479</v>
      </c>
      <c r="C471" s="10" t="s">
        <v>777</v>
      </c>
      <c r="D471" s="11" t="s">
        <v>11</v>
      </c>
      <c r="E471" s="12">
        <v>65999</v>
      </c>
      <c r="F471" s="2"/>
      <c r="G471" t="str">
        <f t="shared" si="8"/>
        <v>0.5g ;1g</v>
      </c>
    </row>
    <row r="472" spans="1:7" ht="15">
      <c r="A472" s="11">
        <v>465</v>
      </c>
      <c r="B472" s="10" t="s">
        <v>480</v>
      </c>
      <c r="C472" s="10" t="s">
        <v>536</v>
      </c>
      <c r="D472" s="11" t="s">
        <v>9</v>
      </c>
      <c r="E472" s="12">
        <v>5750</v>
      </c>
      <c r="F472" s="2"/>
      <c r="G472" t="str">
        <f t="shared" si="8"/>
        <v>200mg</v>
      </c>
    </row>
    <row r="473" spans="1:7" ht="15">
      <c r="A473" s="11">
        <v>466</v>
      </c>
      <c r="B473" s="10" t="s">
        <v>481</v>
      </c>
      <c r="C473" s="10"/>
      <c r="D473" s="11" t="s">
        <v>9</v>
      </c>
      <c r="E473" s="12">
        <v>13000</v>
      </c>
      <c r="F473" s="2"/>
      <c r="G473" t="e">
        <f t="shared" si="8"/>
        <v>#VALUE!</v>
      </c>
    </row>
    <row r="474" spans="1:7" ht="15">
      <c r="A474" s="11">
        <v>467</v>
      </c>
      <c r="B474" s="10" t="s">
        <v>482</v>
      </c>
      <c r="C474" s="10" t="s">
        <v>778</v>
      </c>
      <c r="D474" s="11" t="s">
        <v>9</v>
      </c>
      <c r="E474" s="12">
        <v>1155</v>
      </c>
      <c r="F474" s="2"/>
      <c r="G474" t="str">
        <f t="shared" si="8"/>
        <v>10 mg</v>
      </c>
    </row>
    <row r="475" spans="1:7" ht="15">
      <c r="A475" s="11">
        <v>468</v>
      </c>
      <c r="B475" s="10" t="s">
        <v>483</v>
      </c>
      <c r="C475" s="10" t="s">
        <v>779</v>
      </c>
      <c r="D475" s="11" t="s">
        <v>21</v>
      </c>
      <c r="E475" s="12">
        <v>4575</v>
      </c>
      <c r="F475" s="2"/>
      <c r="G475" t="str">
        <f t="shared" si="8"/>
        <v>2,5mg/ 2,5ml</v>
      </c>
    </row>
    <row r="476" spans="1:7" ht="15">
      <c r="A476" s="11">
        <v>469</v>
      </c>
      <c r="B476" s="10" t="s">
        <v>484</v>
      </c>
      <c r="C476" s="10" t="s">
        <v>535</v>
      </c>
      <c r="D476" s="11" t="s">
        <v>9</v>
      </c>
      <c r="E476" s="12">
        <v>3990</v>
      </c>
      <c r="F476" s="2"/>
      <c r="G476" t="str">
        <f t="shared" si="8"/>
        <v>50mg</v>
      </c>
    </row>
    <row r="477" spans="1:7" ht="15">
      <c r="A477" s="11">
        <v>470</v>
      </c>
      <c r="B477" s="10" t="s">
        <v>485</v>
      </c>
      <c r="C477" s="10" t="s">
        <v>574</v>
      </c>
      <c r="D477" s="11" t="s">
        <v>9</v>
      </c>
      <c r="E477" s="12">
        <v>1785</v>
      </c>
      <c r="F477" s="2"/>
      <c r="G477" t="str">
        <f t="shared" si="8"/>
        <v>25mg</v>
      </c>
    </row>
    <row r="478" spans="1:7" ht="15">
      <c r="A478" s="11">
        <v>471</v>
      </c>
      <c r="B478" s="10" t="s">
        <v>486</v>
      </c>
      <c r="C478" s="10"/>
      <c r="D478" s="11" t="s">
        <v>11</v>
      </c>
      <c r="E478" s="12">
        <v>8896</v>
      </c>
      <c r="F478" s="2"/>
      <c r="G478" t="e">
        <f t="shared" si="8"/>
        <v>#VALUE!</v>
      </c>
    </row>
    <row r="479" spans="1:7" ht="15">
      <c r="A479" s="11">
        <v>472</v>
      </c>
      <c r="B479" s="10" t="s">
        <v>487</v>
      </c>
      <c r="C479" s="10" t="s">
        <v>727</v>
      </c>
      <c r="D479" s="11" t="s">
        <v>11</v>
      </c>
      <c r="E479" s="12">
        <v>90000</v>
      </c>
      <c r="F479" s="2"/>
      <c r="G479" t="str">
        <f t="shared" si="8"/>
        <v>5ml</v>
      </c>
    </row>
    <row r="480" spans="1:7" ht="15">
      <c r="A480" s="11">
        <v>473</v>
      </c>
      <c r="B480" s="10" t="s">
        <v>488</v>
      </c>
      <c r="C480" s="10" t="s">
        <v>722</v>
      </c>
      <c r="D480" s="11" t="s">
        <v>21</v>
      </c>
      <c r="E480" s="12">
        <v>84000</v>
      </c>
      <c r="F480" s="2"/>
      <c r="G480" t="str">
        <f aca="true" t="shared" si="9" ref="G480:G522">MID($B480,SEARCH("(",B480)+1,SEARCH(")",B480)-SEARCH("(",B480)-1)</f>
        <v>10mg/ 10ml</v>
      </c>
    </row>
    <row r="481" spans="1:7" ht="15">
      <c r="A481" s="11">
        <v>474</v>
      </c>
      <c r="B481" s="10" t="s">
        <v>489</v>
      </c>
      <c r="C481" s="10" t="s">
        <v>780</v>
      </c>
      <c r="D481" s="11" t="s">
        <v>21</v>
      </c>
      <c r="E481" s="12">
        <v>11550</v>
      </c>
      <c r="F481" s="2"/>
      <c r="G481" t="str">
        <f t="shared" si="9"/>
        <v>0,2mg/1ml</v>
      </c>
    </row>
    <row r="482" spans="1:7" ht="15">
      <c r="A482" s="11">
        <v>475</v>
      </c>
      <c r="B482" s="10" t="s">
        <v>490</v>
      </c>
      <c r="C482" s="10" t="s">
        <v>781</v>
      </c>
      <c r="D482" s="11" t="s">
        <v>21</v>
      </c>
      <c r="E482" s="12">
        <v>7350</v>
      </c>
      <c r="F482" s="2"/>
      <c r="G482" t="str">
        <f t="shared" si="9"/>
        <v>500mg/ 2ml</v>
      </c>
    </row>
    <row r="483" spans="1:7" ht="15">
      <c r="A483" s="11">
        <v>476</v>
      </c>
      <c r="B483" s="10" t="s">
        <v>491</v>
      </c>
      <c r="C483" s="10" t="s">
        <v>782</v>
      </c>
      <c r="D483" s="11" t="s">
        <v>21</v>
      </c>
      <c r="E483" s="12">
        <v>1617</v>
      </c>
      <c r="F483" s="2"/>
      <c r="G483" t="str">
        <f t="shared" si="9"/>
        <v>10 mg/ 1ml</v>
      </c>
    </row>
    <row r="484" spans="1:7" ht="15">
      <c r="A484" s="11">
        <v>477</v>
      </c>
      <c r="B484" s="10" t="s">
        <v>492</v>
      </c>
      <c r="C484" s="10" t="s">
        <v>603</v>
      </c>
      <c r="D484" s="11" t="s">
        <v>21</v>
      </c>
      <c r="E484" s="12">
        <v>11500</v>
      </c>
      <c r="F484" s="2"/>
      <c r="G484" t="str">
        <f t="shared" si="9"/>
        <v>500mg/5ml</v>
      </c>
    </row>
    <row r="485" spans="1:7" ht="15">
      <c r="A485" s="11">
        <v>478</v>
      </c>
      <c r="B485" s="10" t="s">
        <v>493</v>
      </c>
      <c r="C485" s="10" t="s">
        <v>783</v>
      </c>
      <c r="D485" s="11" t="s">
        <v>21</v>
      </c>
      <c r="E485" s="12">
        <v>790</v>
      </c>
      <c r="F485" s="2"/>
      <c r="G485" t="str">
        <f t="shared" si="9"/>
        <v>20 mg/ 2ml</v>
      </c>
    </row>
    <row r="486" spans="1:7" ht="15">
      <c r="A486" s="11">
        <v>479</v>
      </c>
      <c r="B486" s="10" t="s">
        <v>494</v>
      </c>
      <c r="C486" s="10" t="s">
        <v>533</v>
      </c>
      <c r="D486" s="11" t="s">
        <v>9</v>
      </c>
      <c r="E486" s="12">
        <v>105</v>
      </c>
      <c r="F486" s="2"/>
      <c r="G486" t="str">
        <f t="shared" si="9"/>
        <v>40mg</v>
      </c>
    </row>
    <row r="487" spans="1:7" ht="15">
      <c r="A487" s="11">
        <v>480</v>
      </c>
      <c r="B487" s="10" t="s">
        <v>495</v>
      </c>
      <c r="C487" s="10" t="s">
        <v>784</v>
      </c>
      <c r="D487" s="11" t="s">
        <v>21</v>
      </c>
      <c r="E487" s="12">
        <v>10199</v>
      </c>
      <c r="F487" s="2"/>
      <c r="G487" t="str">
        <f t="shared" si="9"/>
        <v>0,18%</v>
      </c>
    </row>
    <row r="488" spans="1:7" ht="15">
      <c r="A488" s="11">
        <v>481</v>
      </c>
      <c r="B488" s="10" t="s">
        <v>496</v>
      </c>
      <c r="C488" s="10" t="s">
        <v>785</v>
      </c>
      <c r="D488" s="11" t="s">
        <v>21</v>
      </c>
      <c r="E488" s="12">
        <v>760</v>
      </c>
      <c r="F488" s="2"/>
      <c r="G488" t="str">
        <f t="shared" si="9"/>
        <v>100mg/ 1ml</v>
      </c>
    </row>
    <row r="489" spans="1:7" ht="15">
      <c r="A489" s="11">
        <v>482</v>
      </c>
      <c r="B489" s="10" t="s">
        <v>497</v>
      </c>
      <c r="C489" s="10" t="s">
        <v>787</v>
      </c>
      <c r="D489" s="11" t="s">
        <v>21</v>
      </c>
      <c r="E489" s="12">
        <v>525</v>
      </c>
      <c r="F489" s="2"/>
      <c r="G489" t="str">
        <f t="shared" si="9"/>
        <v>25mg/ 1ml</v>
      </c>
    </row>
    <row r="490" spans="1:7" ht="15">
      <c r="A490" s="11">
        <v>483</v>
      </c>
      <c r="B490" s="10" t="s">
        <v>498</v>
      </c>
      <c r="C490" s="10" t="s">
        <v>788</v>
      </c>
      <c r="D490" s="11" t="s">
        <v>21</v>
      </c>
      <c r="E490" s="12">
        <v>480</v>
      </c>
      <c r="F490" s="2"/>
      <c r="G490" t="str">
        <f t="shared" si="9"/>
        <v>1mg/ml</v>
      </c>
    </row>
    <row r="491" spans="1:7" ht="15">
      <c r="A491" s="11">
        <v>484</v>
      </c>
      <c r="B491" s="10" t="s">
        <v>499</v>
      </c>
      <c r="C491" s="10" t="s">
        <v>789</v>
      </c>
      <c r="D491" s="11" t="s">
        <v>21</v>
      </c>
      <c r="E491" s="12">
        <v>2650</v>
      </c>
      <c r="F491" s="2"/>
      <c r="G491" t="str">
        <f t="shared" si="9"/>
        <v>2,5mg/ 1ml</v>
      </c>
    </row>
    <row r="492" spans="1:7" ht="15">
      <c r="A492" s="11">
        <v>485</v>
      </c>
      <c r="B492" s="10" t="s">
        <v>500</v>
      </c>
      <c r="C492" s="10" t="s">
        <v>790</v>
      </c>
      <c r="D492" s="11" t="s">
        <v>21</v>
      </c>
      <c r="E492" s="12">
        <v>452</v>
      </c>
      <c r="F492" s="2"/>
      <c r="G492" t="str">
        <f t="shared" si="9"/>
        <v>1000mcg/1ml</v>
      </c>
    </row>
    <row r="493" spans="1:7" ht="15">
      <c r="A493" s="11">
        <v>486</v>
      </c>
      <c r="B493" s="10" t="s">
        <v>501</v>
      </c>
      <c r="C493" s="10" t="s">
        <v>791</v>
      </c>
      <c r="D493" s="11" t="s">
        <v>21</v>
      </c>
      <c r="E493" s="12">
        <v>520</v>
      </c>
      <c r="F493" s="2"/>
      <c r="G493" t="str">
        <f t="shared" si="9"/>
        <v>25 mg/ 1ml</v>
      </c>
    </row>
    <row r="494" spans="1:7" ht="15">
      <c r="A494" s="11">
        <v>487</v>
      </c>
      <c r="B494" s="10" t="s">
        <v>502</v>
      </c>
      <c r="C494" s="10" t="s">
        <v>786</v>
      </c>
      <c r="D494" s="11" t="s">
        <v>21</v>
      </c>
      <c r="E494" s="12">
        <v>494</v>
      </c>
      <c r="F494" s="2"/>
      <c r="G494" t="str">
        <f t="shared" si="9"/>
        <v>100mg/1ml</v>
      </c>
    </row>
    <row r="495" spans="1:7" ht="15">
      <c r="A495" s="11">
        <v>488</v>
      </c>
      <c r="B495" s="10" t="s">
        <v>503</v>
      </c>
      <c r="C495" s="10" t="s">
        <v>792</v>
      </c>
      <c r="D495" s="11" t="s">
        <v>21</v>
      </c>
      <c r="E495" s="12">
        <v>1570</v>
      </c>
      <c r="F495" s="2"/>
      <c r="G495" t="str">
        <f t="shared" si="9"/>
        <v>10mg/ 1ml</v>
      </c>
    </row>
    <row r="496" spans="1:7" ht="15">
      <c r="A496" s="11">
        <v>489</v>
      </c>
      <c r="B496" s="10" t="s">
        <v>504</v>
      </c>
      <c r="C496" s="10" t="s">
        <v>793</v>
      </c>
      <c r="D496" s="11" t="s">
        <v>21</v>
      </c>
      <c r="E496" s="12">
        <v>18066</v>
      </c>
      <c r="F496" s="2"/>
      <c r="G496" t="str">
        <f t="shared" si="9"/>
        <v>75mg/3ml</v>
      </c>
    </row>
    <row r="497" spans="1:7" ht="15">
      <c r="A497" s="11">
        <v>490</v>
      </c>
      <c r="B497" s="10" t="s">
        <v>505</v>
      </c>
      <c r="C497" s="10" t="s">
        <v>605</v>
      </c>
      <c r="D497" s="11" t="s">
        <v>11</v>
      </c>
      <c r="E497" s="12">
        <v>95000</v>
      </c>
      <c r="F497" s="2"/>
      <c r="G497" t="str">
        <f t="shared" si="9"/>
        <v>1g</v>
      </c>
    </row>
    <row r="498" spans="1:7" ht="15">
      <c r="A498" s="11">
        <v>491</v>
      </c>
      <c r="B498" s="10" t="s">
        <v>506</v>
      </c>
      <c r="C498" s="10" t="s">
        <v>586</v>
      </c>
      <c r="D498" s="11" t="s">
        <v>11</v>
      </c>
      <c r="E498" s="12">
        <v>62000</v>
      </c>
      <c r="F498" s="2"/>
      <c r="G498" t="str">
        <f t="shared" si="9"/>
        <v>500mg</v>
      </c>
    </row>
    <row r="499" spans="1:7" ht="15">
      <c r="A499" s="11">
        <v>492</v>
      </c>
      <c r="B499" s="10" t="s">
        <v>507</v>
      </c>
      <c r="C499" s="10" t="s">
        <v>586</v>
      </c>
      <c r="D499" s="11" t="s">
        <v>9</v>
      </c>
      <c r="E499" s="12">
        <v>38000</v>
      </c>
      <c r="F499" s="2"/>
      <c r="G499" t="str">
        <f t="shared" si="9"/>
        <v>500mg</v>
      </c>
    </row>
    <row r="500" spans="1:7" ht="15">
      <c r="A500" s="11">
        <v>493</v>
      </c>
      <c r="B500" s="10" t="s">
        <v>508</v>
      </c>
      <c r="C500" s="10" t="s">
        <v>581</v>
      </c>
      <c r="D500" s="11" t="s">
        <v>9</v>
      </c>
      <c r="E500" s="12">
        <v>58000</v>
      </c>
      <c r="F500" s="2"/>
      <c r="G500" t="str">
        <f t="shared" si="9"/>
        <v>10mg</v>
      </c>
    </row>
    <row r="501" spans="1:7" ht="15">
      <c r="A501" s="11">
        <v>494</v>
      </c>
      <c r="B501" s="10" t="s">
        <v>509</v>
      </c>
      <c r="C501" s="10" t="s">
        <v>563</v>
      </c>
      <c r="D501" s="11" t="s">
        <v>9</v>
      </c>
      <c r="E501" s="12">
        <v>58000</v>
      </c>
      <c r="F501" s="2"/>
      <c r="G501" t="str">
        <f t="shared" si="9"/>
        <v>20 mg</v>
      </c>
    </row>
    <row r="502" spans="1:7" ht="15">
      <c r="A502" s="11">
        <v>495</v>
      </c>
      <c r="B502" s="10" t="s">
        <v>510</v>
      </c>
      <c r="C502" s="10" t="s">
        <v>581</v>
      </c>
      <c r="D502" s="11" t="s">
        <v>9</v>
      </c>
      <c r="E502" s="12">
        <v>15290.99</v>
      </c>
      <c r="F502" s="2"/>
      <c r="G502" t="str">
        <f t="shared" si="9"/>
        <v>10mg</v>
      </c>
    </row>
    <row r="503" spans="1:7" ht="15">
      <c r="A503" s="11">
        <v>496</v>
      </c>
      <c r="B503" s="10" t="s">
        <v>511</v>
      </c>
      <c r="C503" s="10" t="s">
        <v>794</v>
      </c>
      <c r="D503" s="11" t="s">
        <v>11</v>
      </c>
      <c r="E503" s="12">
        <v>275000</v>
      </c>
      <c r="F503" s="2"/>
      <c r="G503" t="str">
        <f t="shared" si="9"/>
        <v>Iodine 300mg/ml</v>
      </c>
    </row>
    <row r="504" spans="1:7" ht="15">
      <c r="A504" s="11">
        <v>497</v>
      </c>
      <c r="B504" s="10" t="s">
        <v>512</v>
      </c>
      <c r="C504" s="10" t="s">
        <v>795</v>
      </c>
      <c r="D504" s="11" t="s">
        <v>11</v>
      </c>
      <c r="E504" s="12">
        <v>275000</v>
      </c>
      <c r="F504" s="2"/>
      <c r="G504" t="str">
        <f t="shared" si="9"/>
        <v>65,81g/100ml - 50ml</v>
      </c>
    </row>
    <row r="505" spans="1:7" ht="15">
      <c r="A505" s="11">
        <v>498</v>
      </c>
      <c r="B505" s="10" t="s">
        <v>513</v>
      </c>
      <c r="C505" s="10" t="s">
        <v>796</v>
      </c>
      <c r="D505" s="11" t="s">
        <v>514</v>
      </c>
      <c r="E505" s="12">
        <v>55600</v>
      </c>
      <c r="F505" s="2"/>
      <c r="G505" t="str">
        <f t="shared" si="9"/>
        <v>2%</v>
      </c>
    </row>
    <row r="506" spans="1:7" ht="15">
      <c r="A506" s="11">
        <v>499</v>
      </c>
      <c r="B506" s="10" t="s">
        <v>515</v>
      </c>
      <c r="C506" s="10" t="s">
        <v>797</v>
      </c>
      <c r="D506" s="11" t="s">
        <v>229</v>
      </c>
      <c r="E506" s="12">
        <v>1710</v>
      </c>
      <c r="F506" s="2"/>
      <c r="G506" t="str">
        <f t="shared" si="9"/>
        <v>200 mg</v>
      </c>
    </row>
    <row r="507" spans="1:7" ht="15">
      <c r="A507" s="11">
        <v>500</v>
      </c>
      <c r="B507" s="10" t="s">
        <v>516</v>
      </c>
      <c r="C507" s="10" t="s">
        <v>798</v>
      </c>
      <c r="D507" s="11" t="s">
        <v>11</v>
      </c>
      <c r="E507" s="12">
        <v>12600</v>
      </c>
      <c r="F507" s="2"/>
      <c r="G507" t="str">
        <f t="shared" si="9"/>
        <v>(2,5mg + 0,5mg</v>
      </c>
    </row>
    <row r="508" spans="1:7" ht="15">
      <c r="A508" s="11">
        <v>501</v>
      </c>
      <c r="B508" s="10" t="s">
        <v>517</v>
      </c>
      <c r="C508" s="10" t="s">
        <v>799</v>
      </c>
      <c r="D508" s="11" t="s">
        <v>21</v>
      </c>
      <c r="E508" s="12">
        <v>4410</v>
      </c>
      <c r="F508" s="2"/>
      <c r="G508" t="str">
        <f t="shared" si="9"/>
        <v>2,5mg/2,5ml</v>
      </c>
    </row>
    <row r="509" spans="1:7" ht="15">
      <c r="A509" s="11">
        <v>502</v>
      </c>
      <c r="B509" s="10" t="s">
        <v>518</v>
      </c>
      <c r="C509" s="10" t="s">
        <v>800</v>
      </c>
      <c r="D509" s="11" t="s">
        <v>11</v>
      </c>
      <c r="E509" s="12">
        <v>12600</v>
      </c>
      <c r="F509" s="2"/>
      <c r="G509" t="str">
        <f t="shared" si="9"/>
        <v>0,5mg/ 2ml</v>
      </c>
    </row>
    <row r="510" spans="1:7" ht="15">
      <c r="A510" s="11">
        <v>503</v>
      </c>
      <c r="B510" s="10" t="s">
        <v>519</v>
      </c>
      <c r="C510" s="10" t="s">
        <v>605</v>
      </c>
      <c r="D510" s="11" t="s">
        <v>11</v>
      </c>
      <c r="E510" s="12">
        <v>24200</v>
      </c>
      <c r="F510" s="2"/>
      <c r="G510" t="str">
        <f t="shared" si="9"/>
        <v>1g</v>
      </c>
    </row>
    <row r="511" spans="1:7" ht="15">
      <c r="A511" s="11">
        <v>504</v>
      </c>
      <c r="B511" s="10" t="s">
        <v>520</v>
      </c>
      <c r="C511" s="10" t="s">
        <v>533</v>
      </c>
      <c r="D511" s="11" t="s">
        <v>9</v>
      </c>
      <c r="E511" s="12">
        <v>10500</v>
      </c>
      <c r="F511" s="2"/>
      <c r="G511" t="str">
        <f t="shared" si="9"/>
        <v>40mg</v>
      </c>
    </row>
    <row r="512" spans="1:7" ht="15">
      <c r="A512" s="11">
        <v>505</v>
      </c>
      <c r="B512" s="10" t="s">
        <v>521</v>
      </c>
      <c r="C512" s="10" t="s">
        <v>738</v>
      </c>
      <c r="D512" s="11" t="s">
        <v>9</v>
      </c>
      <c r="E512" s="12">
        <v>8900</v>
      </c>
      <c r="F512" s="2"/>
      <c r="G512" t="str">
        <f t="shared" si="9"/>
        <v>500 mg</v>
      </c>
    </row>
    <row r="513" spans="1:7" ht="15">
      <c r="A513" s="11">
        <v>506</v>
      </c>
      <c r="B513" s="10" t="s">
        <v>522</v>
      </c>
      <c r="C513" s="10" t="s">
        <v>801</v>
      </c>
      <c r="D513" s="11" t="s">
        <v>53</v>
      </c>
      <c r="E513" s="12">
        <v>15022</v>
      </c>
      <c r="F513" s="2"/>
      <c r="G513" t="str">
        <f t="shared" si="9"/>
        <v>125mg</v>
      </c>
    </row>
    <row r="514" spans="1:7" ht="15">
      <c r="A514" s="11">
        <v>507</v>
      </c>
      <c r="B514" s="10" t="s">
        <v>523</v>
      </c>
      <c r="C514" s="10" t="s">
        <v>812</v>
      </c>
      <c r="D514" s="11" t="s">
        <v>9</v>
      </c>
      <c r="E514" s="12">
        <v>12510</v>
      </c>
      <c r="F514" s="2"/>
      <c r="G514" t="e">
        <f t="shared" si="9"/>
        <v>#VALUE!</v>
      </c>
    </row>
    <row r="515" spans="1:7" ht="15">
      <c r="A515" s="11">
        <v>508</v>
      </c>
      <c r="B515" s="10" t="s">
        <v>524</v>
      </c>
      <c r="C515" s="10" t="s">
        <v>813</v>
      </c>
      <c r="D515" s="11" t="s">
        <v>9</v>
      </c>
      <c r="E515" s="12">
        <v>22130</v>
      </c>
      <c r="F515" s="2"/>
      <c r="G515" t="e">
        <f t="shared" si="9"/>
        <v>#VALUE!</v>
      </c>
    </row>
    <row r="516" spans="1:7" ht="15">
      <c r="A516" s="11">
        <v>509</v>
      </c>
      <c r="B516" s="10" t="s">
        <v>525</v>
      </c>
      <c r="C516" s="10" t="s">
        <v>802</v>
      </c>
      <c r="D516" s="11" t="s">
        <v>11</v>
      </c>
      <c r="E516" s="12">
        <v>115988</v>
      </c>
      <c r="F516" s="2"/>
      <c r="G516" t="str">
        <f t="shared" si="9"/>
        <v>200mg/ 5ml</v>
      </c>
    </row>
    <row r="517" spans="1:7" ht="15">
      <c r="A517" s="11">
        <v>510</v>
      </c>
      <c r="B517" s="10" t="s">
        <v>526</v>
      </c>
      <c r="C517" s="10" t="s">
        <v>803</v>
      </c>
      <c r="D517" s="11" t="s">
        <v>11</v>
      </c>
      <c r="E517" s="12">
        <v>112000</v>
      </c>
      <c r="F517" s="2"/>
      <c r="G517" t="str">
        <f t="shared" si="9"/>
        <v>3g + 0,375g</v>
      </c>
    </row>
    <row r="518" spans="1:7" ht="15">
      <c r="A518" s="11">
        <v>511</v>
      </c>
      <c r="B518" s="10" t="s">
        <v>527</v>
      </c>
      <c r="C518" s="10" t="s">
        <v>804</v>
      </c>
      <c r="D518" s="11" t="s">
        <v>21</v>
      </c>
      <c r="E518" s="12">
        <v>14700</v>
      </c>
      <c r="F518" s="2"/>
      <c r="G518" t="str">
        <f t="shared" si="9"/>
        <v>5mg/1ml</v>
      </c>
    </row>
    <row r="519" spans="1:7" ht="15">
      <c r="A519" s="1"/>
      <c r="B519" s="1"/>
      <c r="C519" s="1"/>
      <c r="D519" s="6"/>
      <c r="E519" s="2"/>
      <c r="F519" s="2"/>
      <c r="G519" t="e">
        <f t="shared" si="9"/>
        <v>#VALUE!</v>
      </c>
    </row>
    <row r="520" spans="1:7" ht="15">
      <c r="A520" s="1"/>
      <c r="B520" s="1"/>
      <c r="C520" s="1"/>
      <c r="D520" s="6"/>
      <c r="E520" s="2"/>
      <c r="F520" s="2"/>
      <c r="G520" t="e">
        <f t="shared" si="9"/>
        <v>#VALUE!</v>
      </c>
    </row>
    <row r="521" spans="1:7" ht="15">
      <c r="A521" s="1"/>
      <c r="B521" s="1"/>
      <c r="C521" s="1"/>
      <c r="D521" s="6"/>
      <c r="E521" s="2"/>
      <c r="F521" s="2"/>
      <c r="G521" t="e">
        <f t="shared" si="9"/>
        <v>#VALUE!</v>
      </c>
    </row>
    <row r="522" spans="1:7" ht="15">
      <c r="A522" s="1"/>
      <c r="B522" s="1"/>
      <c r="C522" s="1"/>
      <c r="D522" s="6"/>
      <c r="E522" s="2"/>
      <c r="F522" s="2"/>
      <c r="G522" t="e">
        <f t="shared" si="9"/>
        <v>#VALUE!</v>
      </c>
    </row>
  </sheetData>
  <sheetProtection/>
  <mergeCells count="1">
    <mergeCell ref="A4:E4"/>
  </mergeCells>
  <printOptions horizontalCentered="1"/>
  <pageMargins left="0.1968503937007874" right="0.1968503937007874" top="0.3937007874015748" bottom="0.3937007874015748" header="0" footer="0"/>
  <pageSetup fitToHeight="1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2022-04-25T04:26:16Z</cp:lastPrinted>
  <dcterms:created xsi:type="dcterms:W3CDTF">2021-08-20T06:13:56Z</dcterms:created>
  <dcterms:modified xsi:type="dcterms:W3CDTF">2022-04-25T04:26:45Z</dcterms:modified>
  <cp:category/>
  <cp:version/>
  <cp:contentType/>
  <cp:contentStatus/>
</cp:coreProperties>
</file>